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1.xml" ContentType="application/vnd.ms-office.activeX+xml"/>
  <Override PartName="/xl/activeX/activeX1.bin" ContentType="application/vnd.ms-office.activeX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PROC\Compliance\1391 &amp; 1392\2025\"/>
    </mc:Choice>
  </mc:AlternateContent>
  <xr:revisionPtr revIDLastSave="0" documentId="13_ncr:1_{F5313E9D-C2D7-4F4F-9D30-67619461E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HWA 1391 rev 06-22(KY)" sheetId="1" r:id="rId1"/>
    <sheet name="Sample" sheetId="2" r:id="rId2"/>
    <sheet name="Instructions" sheetId="3" r:id="rId3"/>
  </sheets>
  <definedNames>
    <definedName name="_xlnm.Print_Area" localSheetId="2">Instructions!$A$1:$B$33</definedName>
    <definedName name="_xlnm.Print_Area" localSheetId="1">Sample!$A$1:$W$34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1" l="1"/>
  <c r="V26" i="1"/>
  <c r="U26" i="1"/>
  <c r="T26" i="1"/>
  <c r="B10" i="2" l="1"/>
  <c r="B25" i="2" s="1"/>
  <c r="C10" i="2"/>
  <c r="C25" i="2" s="1"/>
  <c r="D10" i="2"/>
  <c r="D25" i="2" s="1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B28" i="2"/>
  <c r="C28" i="2"/>
  <c r="D28" i="2"/>
  <c r="E28" i="2"/>
  <c r="B29" i="2"/>
  <c r="C29" i="2"/>
  <c r="D29" i="2"/>
  <c r="E29" i="2"/>
  <c r="B29" i="1" l="1"/>
  <c r="C30" i="1"/>
  <c r="C29" i="1"/>
  <c r="D30" i="1"/>
  <c r="B30" i="1"/>
  <c r="R26" i="1"/>
  <c r="G26" i="1"/>
  <c r="F26" i="1"/>
  <c r="E26" i="1"/>
  <c r="E25" i="1"/>
  <c r="C25" i="1" s="1"/>
  <c r="D25" i="1"/>
  <c r="B25" i="1" s="1"/>
  <c r="E24" i="1"/>
  <c r="D24" i="1"/>
  <c r="C24" i="1"/>
  <c r="B24" i="1"/>
  <c r="E23" i="1"/>
  <c r="C23" i="1" s="1"/>
  <c r="D23" i="1"/>
  <c r="B23" i="1" s="1"/>
  <c r="E22" i="1"/>
  <c r="D22" i="1"/>
  <c r="C22" i="1"/>
  <c r="B22" i="1"/>
  <c r="E21" i="1"/>
  <c r="C21" i="1" s="1"/>
  <c r="D21" i="1"/>
  <c r="B21" i="1" s="1"/>
  <c r="E20" i="1"/>
  <c r="D20" i="1"/>
  <c r="C20" i="1"/>
  <c r="B20" i="1"/>
  <c r="E19" i="1"/>
  <c r="C19" i="1" s="1"/>
  <c r="D19" i="1"/>
  <c r="B19" i="1" s="1"/>
  <c r="E18" i="1"/>
  <c r="D18" i="1"/>
  <c r="C18" i="1"/>
  <c r="B18" i="1"/>
  <c r="E17" i="1"/>
  <c r="C17" i="1" s="1"/>
  <c r="D17" i="1"/>
  <c r="B17" i="1" s="1"/>
  <c r="E16" i="1"/>
  <c r="D16" i="1"/>
  <c r="C16" i="1"/>
  <c r="B16" i="1"/>
  <c r="E15" i="1"/>
  <c r="C15" i="1" s="1"/>
  <c r="D15" i="1"/>
  <c r="B15" i="1" s="1"/>
  <c r="E14" i="1"/>
  <c r="D14" i="1"/>
  <c r="C14" i="1"/>
  <c r="B14" i="1"/>
  <c r="E13" i="1"/>
  <c r="C13" i="1" s="1"/>
  <c r="D13" i="1"/>
  <c r="B13" i="1" s="1"/>
  <c r="E12" i="1"/>
  <c r="D12" i="1"/>
  <c r="C12" i="1"/>
  <c r="B12" i="1"/>
  <c r="E11" i="1"/>
  <c r="C11" i="1" s="1"/>
  <c r="D11" i="1"/>
  <c r="B11" i="1" s="1"/>
  <c r="E30" i="1"/>
  <c r="E29" i="1"/>
  <c r="D29" i="1"/>
  <c r="D26" i="1" l="1"/>
  <c r="Q26" i="1"/>
  <c r="P26" i="1"/>
  <c r="S26" i="1"/>
  <c r="O26" i="1"/>
  <c r="N26" i="1"/>
  <c r="M26" i="1"/>
  <c r="L26" i="1"/>
  <c r="K26" i="1"/>
  <c r="J26" i="1"/>
  <c r="I26" i="1"/>
  <c r="H26" i="1"/>
  <c r="B26" i="1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Shelton, Cherie D (KYTC)</author>
  </authors>
  <commentList>
    <comment ref="B4" authorId="0" shapeId="0" xr:uid="{B11E74B9-F373-4D87-9D6C-E6C9CA5BDB5D}">
      <text>
        <r>
          <rPr>
            <sz val="9"/>
            <color indexed="81"/>
            <rFont val="Tahoma"/>
            <charset val="1"/>
          </rPr>
          <t>Enter Company Vendor ID Number (Example: 01234)</t>
        </r>
      </text>
    </comment>
    <comment ref="E4" authorId="0" shapeId="0" xr:uid="{3A2DB638-4B8C-4B7A-A48F-547FF4F81BFD}">
      <text>
        <r>
          <rPr>
            <sz val="9"/>
            <color indexed="81"/>
            <rFont val="Tahoma"/>
            <family val="2"/>
          </rPr>
          <t>Enter Company Name                 (Example: ABC Construction LLC)</t>
        </r>
      </text>
    </comment>
    <comment ref="J4" authorId="0" shapeId="0" xr:uid="{4F5B69AC-9EC4-4274-A671-7F0E4BCAB593}">
      <text>
        <r>
          <rPr>
            <sz val="9"/>
            <color indexed="81"/>
            <rFont val="Tahoma"/>
            <family val="2"/>
          </rPr>
          <t>Enter the 6-digit Kentucky Contract ID Number (Example:  19-1234)</t>
        </r>
      </text>
    </comment>
    <comment ref="E5" authorId="0" shapeId="0" xr:uid="{6E3D0CE6-FEA3-4909-854B-082642E835AE}">
      <text>
        <r>
          <rPr>
            <sz val="9"/>
            <color indexed="81"/>
            <rFont val="Tahoma"/>
            <family val="2"/>
          </rPr>
          <t>Enter Company City and State  (Example: Big City, Kentucky)</t>
        </r>
      </text>
    </comment>
    <comment ref="J5" authorId="0" shapeId="0" xr:uid="{FD4CAD82-3F43-4CAE-815B-98B526FDF9E5}">
      <text>
        <r>
          <rPr>
            <sz val="9"/>
            <color indexed="81"/>
            <rFont val="Tahoma"/>
            <family val="2"/>
          </rPr>
          <t>Enter the Federal Project Number (Example:  STPM 1234 (001)</t>
        </r>
      </text>
    </comment>
    <comment ref="B29" authorId="0" shapeId="0" xr:uid="{5912615C-8BEC-4820-B436-5CE12644FFDF}">
      <text>
        <r>
          <rPr>
            <sz val="9"/>
            <color indexed="81"/>
            <rFont val="Tahoma"/>
            <family val="2"/>
          </rPr>
          <t>Define the Ethnicity, Apprentices Male Total in Table C should equal the Apprentices Male Total in Table B.</t>
        </r>
      </text>
    </comment>
    <comment ref="C29" authorId="0" shapeId="0" xr:uid="{3C377DD0-0BF5-402C-A736-B0A33320B00F}">
      <text>
        <r>
          <rPr>
            <sz val="9"/>
            <color indexed="81"/>
            <rFont val="Tahoma"/>
            <family val="2"/>
          </rPr>
          <t>Define the Ethnicity, Apprentices Female Total in Table C should equal the Apprentices Female Total in Table B.</t>
        </r>
      </text>
    </comment>
    <comment ref="B30" authorId="0" shapeId="0" xr:uid="{16600394-707C-4527-A258-D199CC52B9FF}">
      <text>
        <r>
          <rPr>
            <sz val="9"/>
            <color indexed="81"/>
            <rFont val="Tahoma"/>
            <family val="2"/>
          </rPr>
          <t xml:space="preserve">Define the Ethinicity, OJT Trainees Male Total Table C should equal OJT Trainees Male Total in Table B.  </t>
        </r>
      </text>
    </comment>
    <comment ref="C30" authorId="0" shapeId="0" xr:uid="{D95713BC-E88C-4342-A6CF-AECC1939F7B3}">
      <text>
        <r>
          <rPr>
            <sz val="9"/>
            <color indexed="81"/>
            <rFont val="Tahoma"/>
            <family val="2"/>
          </rPr>
          <t>Define the Ethnicity, OJT Trainees Female Total in Table C should equal OJT Trainee Female Total in Table B.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Shelton, Cherie (KYTC)</author>
  </authors>
  <commentList>
    <comment ref="B3" authorId="0" shapeId="0" xr:uid="{A13AAD8B-D0A0-48FD-B1DA-57FD13F40833}">
      <text>
        <r>
          <rPr>
            <sz val="9"/>
            <color indexed="81"/>
            <rFont val="Tahoma"/>
            <family val="2"/>
          </rPr>
          <t>Enter Company Vendor ID Number (Example: 01234)</t>
        </r>
      </text>
    </comment>
    <comment ref="E3" authorId="0" shapeId="0" xr:uid="{786EF9C3-2E2F-4FE9-9D61-EE9097C0337D}">
      <text>
        <r>
          <rPr>
            <sz val="9"/>
            <color indexed="81"/>
            <rFont val="Tahoma"/>
            <family val="2"/>
          </rPr>
          <t>Enter Company Name                 (Example: ABC Construction LLC)</t>
        </r>
      </text>
    </comment>
    <comment ref="J3" authorId="0" shapeId="0" xr:uid="{8D23EC2E-3581-49F8-B03E-B50F8AD28AFE}">
      <text>
        <r>
          <rPr>
            <sz val="9"/>
            <color indexed="81"/>
            <rFont val="Tahoma"/>
            <family val="2"/>
          </rPr>
          <t>Enter the 6-digit Kentucky Contract ID Number (Example:  19-1234)</t>
        </r>
      </text>
    </comment>
    <comment ref="E4" authorId="0" shapeId="0" xr:uid="{3FF77FEF-BAAD-4C19-8140-0EA5A90E46CC}">
      <text>
        <r>
          <rPr>
            <sz val="9"/>
            <color indexed="81"/>
            <rFont val="Tahoma"/>
            <family val="2"/>
          </rPr>
          <t xml:space="preserve">Enter Company City and State  (Example: Big City, Kentucky)
</t>
        </r>
      </text>
    </comment>
    <comment ref="J4" authorId="0" shapeId="0" xr:uid="{1534DF41-89C5-4A88-9B92-28708DC79FDB}">
      <text>
        <r>
          <rPr>
            <sz val="9"/>
            <color indexed="81"/>
            <rFont val="Tahoma"/>
            <family val="2"/>
          </rPr>
          <t>Enter the Federal Project Number (Example:  STPM 1234 (001)</t>
        </r>
      </text>
    </comment>
  </commentList>
</comments>
</file>

<file path=xl/sharedStrings.xml><?xml version="1.0" encoding="utf-8"?>
<sst xmlns="http://schemas.openxmlformats.org/spreadsheetml/2006/main" count="169" uniqueCount="88">
  <si>
    <t xml:space="preserve">FEDERAL-AID HIGHWAY CONSTRUCTION CONTRACTORS ANNUAL EEO REPORT </t>
  </si>
  <si>
    <t>4. DOLLAR AMOUNT OF CONTRACT:</t>
  </si>
  <si>
    <t>5.   PROJECT LOCATION:  (County and State)</t>
  </si>
  <si>
    <t>TABLE A</t>
  </si>
  <si>
    <t>TABLE B</t>
  </si>
  <si>
    <t>JOB CATEGORIES</t>
  </si>
  <si>
    <t>TOTAL EMPLOYED</t>
  </si>
  <si>
    <t>TOTAL RACIAL/ ETHNIC MINORITY</t>
  </si>
  <si>
    <t>BLACK or AFRICAN AMERICAN</t>
    <phoneticPr fontId="0" type="noConversion"/>
  </si>
  <si>
    <t>AMERICAN INDIAN OR ALASKA NATIVE</t>
    <phoneticPr fontId="0" type="noConversion"/>
  </si>
  <si>
    <t>ASIAN</t>
    <phoneticPr fontId="0" type="noConversion"/>
  </si>
  <si>
    <t>NATIVE HAWAIIAN OR OTHER PACIFIC ISLANDER</t>
    <phoneticPr fontId="0" type="noConversion"/>
  </si>
  <si>
    <t>TWO OR MORE RACES</t>
  </si>
  <si>
    <t>APPRENTICES</t>
  </si>
  <si>
    <t>ON THE JOB TRAINEES</t>
  </si>
  <si>
    <t>M</t>
  </si>
  <si>
    <t>F</t>
  </si>
  <si>
    <t>OFFICIALS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</si>
  <si>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</si>
  <si>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</si>
  <si>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</si>
  <si>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</si>
  <si>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</si>
  <si>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</si>
  <si>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</si>
  <si>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</si>
  <si>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CEMENT MASONS</t>
  </si>
  <si>
    <t>ELECTRICIANS</t>
  </si>
  <si>
    <t>PIPEFITTER/PLUMBERS</t>
  </si>
  <si>
    <t>PAINTERS</t>
  </si>
  <si>
    <t>LABORERS-SEMI SKILLED</t>
  </si>
  <si>
    <t>LABORERS-UNSKILLED</t>
  </si>
  <si>
    <t>TOTAL</t>
  </si>
  <si>
    <r>
      <t xml:space="preserve">TABLE C </t>
    </r>
    <r>
      <rPr>
        <i/>
        <sz val="16"/>
        <rFont val="Arial"/>
        <family val="2"/>
      </rPr>
      <t>(Table B data by racial status)</t>
    </r>
  </si>
  <si>
    <t>OJT TRAINEES</t>
  </si>
  <si>
    <r>
      <t xml:space="preserve">8. PREPARED BY: </t>
    </r>
    <r>
      <rPr>
        <b/>
        <i/>
        <sz val="12"/>
        <rFont val="Arial"/>
        <family val="2"/>
      </rPr>
      <t/>
    </r>
  </si>
  <si>
    <t>9. DATE</t>
  </si>
  <si>
    <r>
      <t>10. REVIEWED BY:</t>
    </r>
    <r>
      <rPr>
        <b/>
        <i/>
        <sz val="12"/>
        <rFont val="Arial"/>
        <family val="2"/>
      </rPr>
      <t xml:space="preserve"> </t>
    </r>
  </si>
  <si>
    <t>11. DATE</t>
  </si>
  <si>
    <t>(Signature and Title of Contractors Representative)</t>
  </si>
  <si>
    <t>(Signature and Title of State Highway Official)</t>
  </si>
  <si>
    <t>______________________________________________________________________</t>
  </si>
  <si>
    <t>____________</t>
  </si>
  <si>
    <t>______________________________________________________________________________________________</t>
  </si>
  <si>
    <t>________________</t>
  </si>
  <si>
    <t>PREVIOUS EDITIONS ARE OBSOLETE</t>
  </si>
  <si>
    <t>WHITE/NON-HISPANIC OR LATINO</t>
  </si>
  <si>
    <t>WHITE/HISPANIC OR LATINO</t>
  </si>
  <si>
    <t>This collection of information is required by law and regulation 23 U.S.C. 140a and 23 CFR Part 230. The OMB control number for this collection is 2125-0019 expiring in March 2025.</t>
  </si>
  <si>
    <t>CITY, STATE:</t>
  </si>
  <si>
    <t>2. COMPANY NAME</t>
  </si>
  <si>
    <t xml:space="preserve">3. KY CONTRACT ID &amp; </t>
  </si>
  <si>
    <t>FEDERAL PROJECT NO:</t>
  </si>
  <si>
    <t xml:space="preserve">        Subcontractor  </t>
  </si>
  <si>
    <t xml:space="preserve">        Contractor  </t>
  </si>
  <si>
    <t xml:space="preserve">ENTER COMPANY VENDOR ID NUMBER:  </t>
  </si>
  <si>
    <t>1.  MARK APPROPRIATE BLOCK &amp;</t>
  </si>
  <si>
    <t>Form FHWA- 1391 (Rev. 06-22) / KY</t>
  </si>
  <si>
    <t>Administrative Secretary</t>
  </si>
  <si>
    <t xml:space="preserve">Title of Contractor's Representative:  </t>
  </si>
  <si>
    <r>
      <t>10. REVIEWED BY:</t>
    </r>
    <r>
      <rPr>
        <b/>
        <i/>
        <sz val="12"/>
        <rFont val="Arial"/>
        <family val="2"/>
      </rPr>
      <t xml:space="preserve">    (Signature and Title of State Highway Official)</t>
    </r>
  </si>
  <si>
    <t>Sarah Smith</t>
  </si>
  <si>
    <t>NATIVE HAWAIIAN OR OTHER PACIFIC ISLANDER</t>
    <phoneticPr fontId="1" type="noConversion"/>
  </si>
  <si>
    <t>ASIAN</t>
    <phoneticPr fontId="1" type="noConversion"/>
  </si>
  <si>
    <t>AMERICAN INDIAN OR ALASKA NATIVE</t>
    <phoneticPr fontId="1" type="noConversion"/>
  </si>
  <si>
    <t>BLACK or AFRICAN AMERICAN</t>
    <phoneticPr fontId="1" type="noConversion"/>
  </si>
  <si>
    <t>6. WORKFORCE ON FEDERAL-AID AND CONSTRUCTION SITE(S) DURING LAST FULL PAY PERIOD ENDING IN JULY 2021</t>
  </si>
  <si>
    <t>This collection of information is required by law and regulation 23 U.S.C. 140a and 23 CFR Part 230. The OMB control number for this collection is 2125-0019 expiring in March, 2022.</t>
  </si>
  <si>
    <t>STPM 1234 (567)</t>
  </si>
  <si>
    <t>Big City, Kentucky</t>
  </si>
  <si>
    <t>Jefferson, Kentucky</t>
  </si>
  <si>
    <t>19-1234</t>
  </si>
  <si>
    <t>ABC Construction LLC</t>
  </si>
  <si>
    <r>
      <t xml:space="preserve">3. KY CONTRACT ID &amp;   </t>
    </r>
    <r>
      <rPr>
        <b/>
        <sz val="10.5"/>
        <rFont val="Arial"/>
        <family val="2"/>
      </rPr>
      <t xml:space="preserve"> FEDERAL PROJECT NUMBER:</t>
    </r>
  </si>
  <si>
    <t>2. COMPANY NAME                                                                                                 CITY, STATE:</t>
  </si>
  <si>
    <t>1. MARK APPROPRIATE BLOCK &amp; ENTER COMPANY VENDOR ID NUMBER:</t>
  </si>
  <si>
    <t>KENTUCKY TRANSPORTATION CABINET</t>
  </si>
  <si>
    <t>- Federal Funded Projects - Applicable:  (IM, NH, STP, BRO, BRZ, CM, FH, HSIP, APD, AID, HPP, KYD, SAF, TE)</t>
  </si>
  <si>
    <r>
      <t xml:space="preserve">- State Funded Projects - </t>
    </r>
    <r>
      <rPr>
        <u/>
        <sz val="9"/>
        <color indexed="10"/>
        <rFont val="Arial"/>
        <family val="2"/>
      </rPr>
      <t>Not Applicable</t>
    </r>
    <r>
      <rPr>
        <sz val="9"/>
        <rFont val="Arial"/>
        <family val="2"/>
      </rPr>
      <t>:  (FD04, FD05, CB06, FE)</t>
    </r>
  </si>
  <si>
    <r>
      <t xml:space="preserve">Where applicable complete </t>
    </r>
    <r>
      <rPr>
        <u/>
        <sz val="12"/>
        <rFont val="Arial"/>
        <family val="2"/>
      </rPr>
      <t>only</t>
    </r>
    <r>
      <rPr>
        <sz val="12"/>
        <rFont val="Arial"/>
        <family val="2"/>
      </rPr>
      <t xml:space="preserve"> the blue, purple and yellow areas of the form.   Other areas of the 1391 form will calculate the appropriate totals.   Fix any errors highlighted in red.    </t>
    </r>
  </si>
  <si>
    <t>Form FHWA- 1391 (Rev. 06-22)/KY</t>
  </si>
  <si>
    <r>
      <t xml:space="preserve">A 1391 is required </t>
    </r>
    <r>
      <rPr>
        <u/>
        <sz val="12"/>
        <rFont val="Arial"/>
        <family val="2"/>
      </rPr>
      <t>only</t>
    </r>
    <r>
      <rPr>
        <sz val="12"/>
        <rFont val="Arial"/>
        <family val="2"/>
      </rPr>
      <t xml:space="preserve"> on Federally Funded Projects.(Call 100 and Call 200 projects)  State Funded Projects are not applicable (Call 300 and Call 400 projects)  </t>
    </r>
  </si>
  <si>
    <t xml:space="preserve">kytc.fhwa139form@ky.gov </t>
  </si>
  <si>
    <t xml:space="preserve">Forms should be completed and emailed by September 6th to - </t>
  </si>
  <si>
    <t>PLEASE, DO NOT SEND FORM BY US MAIL. Please contact our office directly at (502) 564-3500 if your company has an issue submitting the forms electronically.</t>
  </si>
  <si>
    <r>
      <t xml:space="preserve">Provide a 1391 </t>
    </r>
    <r>
      <rPr>
        <u/>
        <sz val="12"/>
        <rFont val="Arial"/>
        <family val="2"/>
      </rPr>
      <t>only</t>
    </r>
    <r>
      <rPr>
        <sz val="12"/>
        <rFont val="Arial"/>
        <family val="2"/>
      </rPr>
      <t xml:space="preserve"> for Kentucky Transportation Cabinet Projects.    Each project should include the Contract Id Number (ex. 24-1234) and a Federal Project Number (ex. STP 1234 (567).  NOTE: Projects eligible for submission of a 1391 will be found on the excel spreadsheet to be published on the compliance section of the website by August 16th, 2024.</t>
    </r>
  </si>
  <si>
    <t xml:space="preserve"> INSTRUCTIONS FOR FORM FHWA-1391 </t>
  </si>
  <si>
    <t>6. WORKFORCE ON FEDERAL-AID AND CONSTRUCTION SITE(S) DURING LAST FULL PAY PERIOD ENDING IN JULY 2025  (INSERT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</si>
</sst>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0_)"/>
    <numFmt numFmtId="166" formatCode="00000"/>
    <numFmt numFmtId="167" formatCode="##\-####"/>
    <numFmt numFmtId="168" formatCode="0."/>
  </numFmts>
  <fonts count="2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Verdana"/>
    </font>
    <font>
      <sz val="12"/>
      <name val="Arial"/>
    </font>
    <font>
      <sz val="16"/>
      <name val="Verdana"/>
    </font>
    <font>
      <b/>
      <sz val="10"/>
      <name val="Verdana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6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0"/>
      <name val="Verdana"/>
      <family val="2"/>
    </font>
    <font>
      <sz val="10"/>
      <name val="Arial"/>
      <family val="2"/>
    </font>
    <font>
      <b/>
      <sz val="10.5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u/>
      <sz val="9"/>
      <color indexed="10"/>
      <name val="Arial"/>
      <family val="2"/>
    </font>
    <font>
      <u/>
      <sz val="10"/>
      <color theme="10"/>
      <name val="Verdana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theme="8" tint="0.79995117038483843"/>
      </patternFill>
    </fill>
    <fill>
      <patternFill patternType="solid">
        <fgColor theme="8" tint="0.79998168889431442"/>
        <bgColor theme="4" tint="0.79995117038483843"/>
      </patternFill>
    </fill>
    <fill>
      <patternFill patternType="solid">
        <fgColor rgb="FFFFFFCC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E2F2F6"/>
        <bgColor rgb="FFE2F2F6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6" fillId="0" borderId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1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/>
    <xf numFmtId="165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4" fillId="4" borderId="45" xfId="0" applyFont="1" applyFill="1" applyBorder="1" applyAlignment="1">
      <alignment vertical="center"/>
    </xf>
    <xf numFmtId="0" fontId="0" fillId="3" borderId="42" xfId="0" applyFill="1" applyBorder="1"/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0" fillId="0" borderId="49" xfId="0" applyBorder="1"/>
    <xf numFmtId="0" fontId="2" fillId="0" borderId="40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top"/>
    </xf>
    <xf numFmtId="0" fontId="0" fillId="0" borderId="41" xfId="0" applyBorder="1" applyAlignment="1" applyProtection="1">
      <alignment horizontal="left" vertical="top"/>
    </xf>
    <xf numFmtId="0" fontId="0" fillId="0" borderId="46" xfId="0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14" fontId="13" fillId="0" borderId="7" xfId="0" applyNumberFormat="1" applyFont="1" applyBorder="1" applyAlignment="1" applyProtection="1">
      <alignment horizontal="center" vertical="center"/>
    </xf>
    <xf numFmtId="14" fontId="13" fillId="0" borderId="6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top"/>
    </xf>
    <xf numFmtId="0" fontId="0" fillId="0" borderId="0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6" xfId="0" applyBorder="1" applyAlignment="1" applyProtection="1">
      <alignment horizontal="center" wrapText="1"/>
    </xf>
    <xf numFmtId="0" fontId="0" fillId="0" borderId="48" xfId="0" applyBorder="1" applyProtection="1"/>
    <xf numFmtId="0" fontId="4" fillId="0" borderId="47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 wrapText="1"/>
    </xf>
    <xf numFmtId="0" fontId="12" fillId="0" borderId="47" xfId="0" applyFont="1" applyBorder="1" applyAlignment="1" applyProtection="1">
      <alignment horizontal="center" wrapText="1"/>
    </xf>
    <xf numFmtId="0" fontId="4" fillId="0" borderId="16" xfId="0" applyFont="1" applyBorder="1" applyAlignment="1" applyProtection="1">
      <alignment horizontal="center" wrapText="1"/>
    </xf>
    <xf numFmtId="0" fontId="4" fillId="0" borderId="0" xfId="0" applyFont="1" applyBorder="1" applyProtection="1"/>
    <xf numFmtId="0" fontId="0" fillId="0" borderId="49" xfId="0" applyBorder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vertical="center"/>
    </xf>
    <xf numFmtId="0" fontId="16" fillId="0" borderId="0" xfId="1"/>
    <xf numFmtId="0" fontId="16" fillId="0" borderId="49" xfId="1" applyBorder="1"/>
    <xf numFmtId="0" fontId="2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47" xfId="1" applyBorder="1" applyAlignment="1">
      <alignment vertical="top" wrapText="1"/>
    </xf>
    <xf numFmtId="0" fontId="16" fillId="0" borderId="48" xfId="1" applyBorder="1" applyAlignment="1">
      <alignment vertical="top" wrapText="1"/>
    </xf>
    <xf numFmtId="0" fontId="16" fillId="0" borderId="47" xfId="1" applyBorder="1"/>
    <xf numFmtId="0" fontId="16" fillId="0" borderId="15" xfId="1" applyBorder="1"/>
    <xf numFmtId="0" fontId="16" fillId="0" borderId="14" xfId="1" applyBorder="1"/>
    <xf numFmtId="0" fontId="16" fillId="0" borderId="6" xfId="1" applyBorder="1" applyAlignment="1">
      <alignment vertical="top" wrapText="1"/>
    </xf>
    <xf numFmtId="0" fontId="16" fillId="0" borderId="7" xfId="1" applyBorder="1" applyAlignment="1">
      <alignment vertical="top" wrapText="1"/>
    </xf>
    <xf numFmtId="0" fontId="16" fillId="0" borderId="6" xfId="1" applyBorder="1"/>
    <xf numFmtId="0" fontId="16" fillId="0" borderId="4" xfId="1" applyBorder="1"/>
    <xf numFmtId="0" fontId="2" fillId="0" borderId="4" xfId="1" applyFont="1" applyBorder="1" applyAlignment="1">
      <alignment vertical="top"/>
    </xf>
    <xf numFmtId="0" fontId="2" fillId="0" borderId="46" xfId="1" applyFont="1" applyBorder="1" applyAlignment="1">
      <alignment vertical="top" wrapText="1"/>
    </xf>
    <xf numFmtId="0" fontId="2" fillId="0" borderId="45" xfId="1" applyFont="1" applyBorder="1" applyAlignment="1">
      <alignment vertical="top" wrapText="1"/>
    </xf>
    <xf numFmtId="0" fontId="2" fillId="0" borderId="40" xfId="1" applyFont="1" applyBorder="1" applyAlignment="1">
      <alignment vertical="center"/>
    </xf>
    <xf numFmtId="0" fontId="13" fillId="4" borderId="13" xfId="1" applyFont="1" applyFill="1" applyBorder="1" applyAlignment="1">
      <alignment vertical="center"/>
    </xf>
    <xf numFmtId="0" fontId="13" fillId="4" borderId="12" xfId="1" applyFont="1" applyFill="1" applyBorder="1" applyAlignment="1">
      <alignment vertical="center"/>
    </xf>
    <xf numFmtId="165" fontId="13" fillId="7" borderId="36" xfId="1" applyNumberFormat="1" applyFont="1" applyFill="1" applyBorder="1" applyAlignment="1" applyProtection="1">
      <alignment horizontal="center" vertical="center"/>
      <protection locked="0"/>
    </xf>
    <xf numFmtId="165" fontId="2" fillId="0" borderId="34" xfId="1" applyNumberFormat="1" applyFont="1" applyBorder="1" applyAlignment="1" applyProtection="1">
      <alignment horizontal="center" vertical="center"/>
      <protection hidden="1"/>
    </xf>
    <xf numFmtId="0" fontId="2" fillId="0" borderId="32" xfId="1" applyFont="1" applyBorder="1" applyAlignment="1">
      <alignment vertical="center"/>
    </xf>
    <xf numFmtId="0" fontId="16" fillId="3" borderId="42" xfId="1" applyFill="1" applyBorder="1"/>
    <xf numFmtId="0" fontId="13" fillId="4" borderId="45" xfId="1" applyFont="1" applyFill="1" applyBorder="1" applyAlignment="1">
      <alignment vertical="center"/>
    </xf>
    <xf numFmtId="165" fontId="13" fillId="10" borderId="36" xfId="1" applyNumberFormat="1" applyFont="1" applyFill="1" applyBorder="1" applyAlignment="1" applyProtection="1">
      <alignment horizontal="center" vertical="center"/>
      <protection locked="0"/>
    </xf>
    <xf numFmtId="165" fontId="2" fillId="0" borderId="35" xfId="1" applyNumberFormat="1" applyFont="1" applyBorder="1" applyAlignment="1" applyProtection="1">
      <alignment horizontal="center" vertical="center"/>
      <protection hidden="1"/>
    </xf>
    <xf numFmtId="165" fontId="2" fillId="0" borderId="33" xfId="1" applyNumberFormat="1" applyFont="1" applyBorder="1" applyAlignment="1" applyProtection="1">
      <alignment horizontal="center" vertical="center"/>
      <protection hidden="1"/>
    </xf>
    <xf numFmtId="165" fontId="13" fillId="7" borderId="50" xfId="1" applyNumberFormat="1" applyFont="1" applyFill="1" applyBorder="1" applyAlignment="1" applyProtection="1">
      <alignment horizontal="center" vertical="center"/>
      <protection locked="0"/>
    </xf>
    <xf numFmtId="165" fontId="13" fillId="7" borderId="33" xfId="1" applyNumberFormat="1" applyFont="1" applyFill="1" applyBorder="1" applyAlignment="1" applyProtection="1">
      <alignment horizontal="center" vertical="center"/>
      <protection locked="0"/>
    </xf>
    <xf numFmtId="165" fontId="13" fillId="10" borderId="50" xfId="1" applyNumberFormat="1" applyFont="1" applyFill="1" applyBorder="1" applyAlignment="1" applyProtection="1">
      <alignment horizontal="center" vertical="center"/>
      <protection locked="0"/>
    </xf>
    <xf numFmtId="165" fontId="13" fillId="10" borderId="33" xfId="1" applyNumberFormat="1" applyFont="1" applyFill="1" applyBorder="1" applyAlignment="1" applyProtection="1">
      <alignment horizontal="center" vertical="center"/>
      <protection locked="0"/>
    </xf>
    <xf numFmtId="165" fontId="13" fillId="11" borderId="37" xfId="1" applyNumberFormat="1" applyFont="1" applyFill="1" applyBorder="1" applyAlignment="1" applyProtection="1">
      <alignment horizontal="center" vertical="center"/>
      <protection locked="0"/>
    </xf>
    <xf numFmtId="165" fontId="13" fillId="11" borderId="33" xfId="1" applyNumberFormat="1" applyFont="1" applyFill="1" applyBorder="1" applyAlignment="1" applyProtection="1">
      <alignment horizontal="center" vertical="center"/>
      <protection locked="0"/>
    </xf>
    <xf numFmtId="165" fontId="13" fillId="11" borderId="36" xfId="1" applyNumberFormat="1" applyFont="1" applyFill="1" applyBorder="1" applyAlignment="1" applyProtection="1">
      <alignment horizontal="center" vertical="center"/>
      <protection locked="0"/>
    </xf>
    <xf numFmtId="165" fontId="13" fillId="7" borderId="51" xfId="1" applyNumberFormat="1" applyFont="1" applyFill="1" applyBorder="1" applyAlignment="1" applyProtection="1">
      <alignment horizontal="center" vertical="center"/>
      <protection locked="0"/>
    </xf>
    <xf numFmtId="165" fontId="13" fillId="7" borderId="37" xfId="1" applyNumberFormat="1" applyFont="1" applyFill="1" applyBorder="1" applyAlignment="1" applyProtection="1">
      <alignment horizontal="center" vertical="center"/>
      <protection locked="0"/>
    </xf>
    <xf numFmtId="165" fontId="13" fillId="10" borderId="52" xfId="1" applyNumberFormat="1" applyFont="1" applyFill="1" applyBorder="1" applyAlignment="1" applyProtection="1">
      <alignment horizontal="center" vertical="center"/>
      <protection locked="0"/>
    </xf>
    <xf numFmtId="0" fontId="2" fillId="0" borderId="3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65" fontId="2" fillId="0" borderId="33" xfId="1" applyNumberFormat="1" applyFont="1" applyBorder="1" applyAlignment="1">
      <alignment horizontal="center" vertical="center"/>
    </xf>
    <xf numFmtId="0" fontId="2" fillId="0" borderId="32" xfId="1" applyFont="1" applyBorder="1"/>
    <xf numFmtId="0" fontId="2" fillId="0" borderId="4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16" fillId="0" borderId="5" xfId="1" applyBorder="1"/>
    <xf numFmtId="0" fontId="1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9" fillId="0" borderId="0" xfId="1" applyFont="1"/>
    <xf numFmtId="168" fontId="13" fillId="0" borderId="0" xfId="1" applyNumberFormat="1" applyFont="1" applyAlignment="1">
      <alignment horizontal="center" vertical="top" wrapText="1"/>
    </xf>
    <xf numFmtId="0" fontId="13" fillId="0" borderId="0" xfId="1" applyFont="1" applyAlignment="1">
      <alignment vertical="top" wrapText="1"/>
    </xf>
    <xf numFmtId="0" fontId="16" fillId="0" borderId="0" xfId="1" applyAlignment="1">
      <alignment vertical="top" wrapText="1"/>
    </xf>
    <xf numFmtId="0" fontId="21" fillId="0" borderId="0" xfId="1" quotePrefix="1" applyFont="1" applyAlignment="1">
      <alignment vertical="top" wrapText="1"/>
    </xf>
    <xf numFmtId="0" fontId="24" fillId="0" borderId="0" xfId="2" applyFont="1" applyAlignment="1">
      <alignment vertical="top" wrapText="1"/>
    </xf>
    <xf numFmtId="168" fontId="13" fillId="0" borderId="0" xfId="1" applyNumberFormat="1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165" fontId="2" fillId="0" borderId="43" xfId="0" applyNumberFormat="1" applyFont="1" applyFill="1" applyBorder="1" applyAlignment="1" applyProtection="1">
      <alignment horizontal="right" vertical="center"/>
      <protection hidden="1"/>
    </xf>
    <xf numFmtId="165" fontId="2" fillId="0" borderId="34" xfId="0" applyNumberFormat="1" applyFont="1" applyFill="1" applyBorder="1" applyAlignment="1" applyProtection="1">
      <alignment horizontal="center" vertical="center"/>
      <protection hidden="1"/>
    </xf>
    <xf numFmtId="165" fontId="2" fillId="6" borderId="44" xfId="0" applyNumberFormat="1" applyFont="1" applyFill="1" applyBorder="1" applyAlignment="1" applyProtection="1">
      <alignment horizontal="center" vertical="center"/>
      <protection locked="0"/>
    </xf>
    <xf numFmtId="165" fontId="2" fillId="6" borderId="43" xfId="0" applyNumberFormat="1" applyFont="1" applyFill="1" applyBorder="1" applyAlignment="1" applyProtection="1">
      <alignment horizontal="center" vertical="center"/>
      <protection locked="0"/>
    </xf>
    <xf numFmtId="165" fontId="2" fillId="7" borderId="44" xfId="0" applyNumberFormat="1" applyFont="1" applyFill="1" applyBorder="1" applyAlignment="1" applyProtection="1">
      <alignment horizontal="center" vertical="center"/>
      <protection locked="0"/>
    </xf>
    <xf numFmtId="165" fontId="2" fillId="7" borderId="43" xfId="0" applyNumberFormat="1" applyFont="1" applyFill="1" applyBorder="1" applyAlignment="1" applyProtection="1">
      <alignment horizontal="center" vertical="center"/>
      <protection locked="0"/>
    </xf>
    <xf numFmtId="165" fontId="2" fillId="0" borderId="33" xfId="0" applyNumberFormat="1" applyFont="1" applyFill="1" applyBorder="1" applyAlignment="1" applyProtection="1">
      <alignment horizontal="center" vertical="center"/>
      <protection hidden="1"/>
    </xf>
    <xf numFmtId="165" fontId="2" fillId="0" borderId="35" xfId="0" applyNumberFormat="1" applyFont="1" applyFill="1" applyBorder="1" applyAlignment="1" applyProtection="1">
      <alignment horizontal="center" vertical="center"/>
      <protection hidden="1"/>
    </xf>
    <xf numFmtId="165" fontId="2" fillId="2" borderId="36" xfId="0" applyNumberFormat="1" applyFont="1" applyFill="1" applyBorder="1" applyAlignment="1" applyProtection="1">
      <alignment horizontal="center" vertical="center"/>
      <protection locked="0"/>
    </xf>
    <xf numFmtId="165" fontId="2" fillId="2" borderId="37" xfId="0" applyNumberFormat="1" applyFont="1" applyFill="1" applyBorder="1" applyAlignment="1" applyProtection="1">
      <alignment horizontal="center" vertical="center"/>
      <protection locked="0"/>
    </xf>
    <xf numFmtId="165" fontId="2" fillId="2" borderId="33" xfId="0" applyNumberFormat="1" applyFont="1" applyFill="1" applyBorder="1" applyAlignment="1" applyProtection="1">
      <alignment horizontal="center" vertical="center"/>
      <protection locked="0"/>
    </xf>
    <xf numFmtId="165" fontId="2" fillId="6" borderId="35" xfId="0" applyNumberFormat="1" applyFont="1" applyFill="1" applyBorder="1" applyAlignment="1" applyProtection="1">
      <alignment horizontal="center" vertical="center"/>
      <protection locked="0"/>
    </xf>
    <xf numFmtId="165" fontId="2" fillId="6" borderId="34" xfId="0" applyNumberFormat="1" applyFont="1" applyFill="1" applyBorder="1" applyAlignment="1" applyProtection="1">
      <alignment horizontal="center" vertical="center"/>
      <protection locked="0"/>
    </xf>
    <xf numFmtId="165" fontId="2" fillId="7" borderId="36" xfId="0" applyNumberFormat="1" applyFont="1" applyFill="1" applyBorder="1" applyAlignment="1" applyProtection="1">
      <alignment horizontal="center" vertical="center"/>
      <protection locked="0"/>
    </xf>
    <xf numFmtId="165" fontId="2" fillId="7" borderId="38" xfId="0" applyNumberFormat="1" applyFont="1" applyFill="1" applyBorder="1" applyAlignment="1" applyProtection="1">
      <alignment horizontal="center" vertical="center"/>
      <protection locked="0"/>
    </xf>
    <xf numFmtId="165" fontId="2" fillId="0" borderId="3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</xf>
    <xf numFmtId="0" fontId="25" fillId="0" borderId="0" xfId="3" applyAlignment="1">
      <alignment vertical="top" wrapText="1"/>
    </xf>
    <xf numFmtId="0" fontId="13" fillId="0" borderId="0" xfId="1" applyFont="1" applyAlignment="1">
      <alignment wrapText="1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/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45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vertical="center" wrapText="1"/>
    </xf>
    <xf numFmtId="0" fontId="0" fillId="0" borderId="42" xfId="0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14" fontId="13" fillId="0" borderId="7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41" xfId="0" applyFont="1" applyFill="1" applyBorder="1" applyAlignment="1" applyProtection="1">
      <alignment vertical="center"/>
      <protection locked="0"/>
    </xf>
    <xf numFmtId="0" fontId="2" fillId="5" borderId="46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1" fillId="0" borderId="1" xfId="1" applyFont="1" applyBorder="1" applyAlignment="1">
      <alignment horizontal="center" vertical="center"/>
    </xf>
    <xf numFmtId="0" fontId="16" fillId="0" borderId="2" xfId="1" applyBorder="1" applyAlignment="1">
      <alignment horizontal="center" vertical="center"/>
    </xf>
    <xf numFmtId="0" fontId="16" fillId="0" borderId="3" xfId="1" applyBorder="1" applyAlignment="1">
      <alignment horizontal="center" vertical="center"/>
    </xf>
    <xf numFmtId="0" fontId="9" fillId="0" borderId="4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166" fontId="13" fillId="12" borderId="0" xfId="1" applyNumberFormat="1" applyFont="1" applyFill="1" applyAlignment="1" applyProtection="1">
      <alignment horizontal="center" vertical="center" wrapText="1"/>
      <protection locked="0"/>
    </xf>
    <xf numFmtId="166" fontId="13" fillId="12" borderId="15" xfId="1" applyNumberFormat="1" applyFont="1" applyFill="1" applyBorder="1" applyAlignment="1" applyProtection="1">
      <alignment horizontal="center" vertical="center" wrapText="1"/>
      <protection locked="0"/>
    </xf>
    <xf numFmtId="0" fontId="13" fillId="12" borderId="4" xfId="1" applyFont="1" applyFill="1" applyBorder="1" applyAlignment="1" applyProtection="1">
      <alignment horizontal="center" vertical="center"/>
      <protection locked="0"/>
    </xf>
    <xf numFmtId="0" fontId="13" fillId="12" borderId="0" xfId="1" applyFont="1" applyFill="1" applyAlignment="1" applyProtection="1">
      <alignment horizontal="center" vertical="center"/>
      <protection locked="0"/>
    </xf>
    <xf numFmtId="0" fontId="13" fillId="12" borderId="6" xfId="1" applyFont="1" applyFill="1" applyBorder="1" applyAlignment="1" applyProtection="1">
      <alignment horizontal="center" vertical="center"/>
      <protection locked="0"/>
    </xf>
    <xf numFmtId="167" fontId="13" fillId="12" borderId="7" xfId="1" applyNumberFormat="1" applyFont="1" applyFill="1" applyBorder="1" applyAlignment="1" applyProtection="1">
      <alignment horizontal="center" vertical="center"/>
      <protection locked="0"/>
    </xf>
    <xf numFmtId="167" fontId="13" fillId="12" borderId="0" xfId="1" applyNumberFormat="1" applyFont="1" applyFill="1" applyAlignment="1" applyProtection="1">
      <alignment horizontal="center" vertical="center"/>
      <protection locked="0"/>
    </xf>
    <xf numFmtId="167" fontId="13" fillId="12" borderId="6" xfId="1" applyNumberFormat="1" applyFont="1" applyFill="1" applyBorder="1" applyAlignment="1" applyProtection="1">
      <alignment horizontal="center" vertical="center"/>
      <protection locked="0"/>
    </xf>
    <xf numFmtId="8" fontId="13" fillId="12" borderId="7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Alignment="1" applyProtection="1">
      <alignment vertical="center"/>
      <protection locked="0"/>
    </xf>
    <xf numFmtId="0" fontId="16" fillId="0" borderId="6" xfId="1" applyBorder="1" applyAlignment="1" applyProtection="1">
      <alignment vertical="center"/>
      <protection locked="0"/>
    </xf>
    <xf numFmtId="0" fontId="16" fillId="0" borderId="12" xfId="1" applyBorder="1" applyAlignment="1" applyProtection="1">
      <alignment vertical="center"/>
      <protection locked="0"/>
    </xf>
    <xf numFmtId="0" fontId="16" fillId="0" borderId="10" xfId="1" applyBorder="1" applyAlignment="1" applyProtection="1">
      <alignment vertical="center"/>
      <protection locked="0"/>
    </xf>
    <xf numFmtId="0" fontId="16" fillId="0" borderId="11" xfId="1" applyBorder="1" applyAlignment="1" applyProtection="1">
      <alignment vertical="center"/>
      <protection locked="0"/>
    </xf>
    <xf numFmtId="0" fontId="13" fillId="12" borderId="7" xfId="1" applyFont="1" applyFill="1" applyBorder="1" applyAlignment="1" applyProtection="1">
      <alignment horizontal="center" vertical="center" wrapText="1"/>
      <protection locked="0"/>
    </xf>
    <xf numFmtId="0" fontId="16" fillId="0" borderId="0" xfId="1" applyAlignment="1" applyProtection="1">
      <alignment horizontal="center" vertical="center" wrapText="1"/>
      <protection locked="0"/>
    </xf>
    <xf numFmtId="0" fontId="16" fillId="0" borderId="8" xfId="1" applyBorder="1" applyAlignment="1" applyProtection="1">
      <alignment horizontal="center" vertical="center" wrapText="1"/>
      <protection locked="0"/>
    </xf>
    <xf numFmtId="0" fontId="16" fillId="0" borderId="12" xfId="1" applyBorder="1" applyAlignment="1" applyProtection="1">
      <alignment horizontal="center" vertical="center" wrapText="1"/>
      <protection locked="0"/>
    </xf>
    <xf numFmtId="0" fontId="16" fillId="0" borderId="10" xfId="1" applyBorder="1" applyAlignment="1" applyProtection="1">
      <alignment horizontal="center" vertical="center" wrapText="1"/>
      <protection locked="0"/>
    </xf>
    <xf numFmtId="0" fontId="16" fillId="0" borderId="13" xfId="1" applyBorder="1" applyAlignment="1" applyProtection="1">
      <alignment horizontal="center" vertical="center" wrapText="1"/>
      <protection locked="0"/>
    </xf>
    <xf numFmtId="0" fontId="13" fillId="12" borderId="12" xfId="1" applyFont="1" applyFill="1" applyBorder="1" applyAlignment="1" applyProtection="1">
      <alignment horizontal="center" vertical="center"/>
      <protection locked="0"/>
    </xf>
    <xf numFmtId="0" fontId="13" fillId="12" borderId="10" xfId="1" applyFont="1" applyFill="1" applyBorder="1" applyAlignment="1" applyProtection="1">
      <alignment horizontal="center" vertical="center"/>
      <protection locked="0"/>
    </xf>
    <xf numFmtId="0" fontId="13" fillId="12" borderId="11" xfId="1" applyFont="1" applyFill="1" applyBorder="1" applyAlignment="1" applyProtection="1">
      <alignment horizontal="center" vertical="center"/>
      <protection locked="0"/>
    </xf>
    <xf numFmtId="0" fontId="7" fillId="0" borderId="14" xfId="1" applyFont="1" applyBorder="1" applyAlignment="1">
      <alignment horizontal="center" vertical="center" wrapText="1"/>
    </xf>
    <xf numFmtId="0" fontId="16" fillId="0" borderId="15" xfId="1" applyBorder="1" applyAlignment="1">
      <alignment horizontal="center" vertical="center" wrapText="1"/>
    </xf>
    <xf numFmtId="0" fontId="16" fillId="0" borderId="16" xfId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6" fillId="0" borderId="18" xfId="1" applyBorder="1" applyAlignment="1">
      <alignment horizontal="center" vertical="center" wrapText="1"/>
    </xf>
    <xf numFmtId="0" fontId="16" fillId="0" borderId="19" xfId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6" fillId="0" borderId="21" xfId="1" applyBorder="1" applyAlignment="1">
      <alignment horizontal="center" vertical="center" wrapText="1"/>
    </xf>
    <xf numFmtId="0" fontId="16" fillId="0" borderId="22" xfId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16" fillId="0" borderId="24" xfId="1" applyBorder="1" applyAlignment="1">
      <alignment horizontal="center" vertical="center" wrapText="1"/>
    </xf>
    <xf numFmtId="165" fontId="2" fillId="0" borderId="25" xfId="1" applyNumberFormat="1" applyFont="1" applyBorder="1" applyAlignment="1">
      <alignment horizontal="center" vertical="center" wrapText="1"/>
    </xf>
    <xf numFmtId="165" fontId="2" fillId="0" borderId="26" xfId="1" applyNumberFormat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13" fillId="0" borderId="49" xfId="1" applyFont="1" applyBorder="1"/>
    <xf numFmtId="0" fontId="13" fillId="0" borderId="0" xfId="1" applyFont="1"/>
    <xf numFmtId="0" fontId="16" fillId="0" borderId="0" xfId="1"/>
    <xf numFmtId="0" fontId="2" fillId="0" borderId="0" xfId="1" applyFont="1" applyAlignment="1">
      <alignment horizontal="left"/>
    </xf>
    <xf numFmtId="0" fontId="8" fillId="3" borderId="40" xfId="1" applyFont="1" applyFill="1" applyBorder="1" applyAlignment="1">
      <alignment horizontal="center" vertical="center" wrapText="1"/>
    </xf>
    <xf numFmtId="0" fontId="16" fillId="0" borderId="41" xfId="1" applyBorder="1" applyAlignment="1">
      <alignment horizontal="center" vertical="center" wrapText="1"/>
    </xf>
    <xf numFmtId="0" fontId="16" fillId="0" borderId="42" xfId="1" applyBorder="1" applyAlignment="1">
      <alignment horizontal="center" vertical="center" wrapText="1"/>
    </xf>
    <xf numFmtId="0" fontId="16" fillId="0" borderId="9" xfId="1" applyBorder="1" applyAlignment="1">
      <alignment horizontal="center" vertical="center" wrapText="1"/>
    </xf>
    <xf numFmtId="0" fontId="16" fillId="0" borderId="10" xfId="1" applyBorder="1" applyAlignment="1">
      <alignment horizontal="center" vertical="center" wrapText="1"/>
    </xf>
    <xf numFmtId="0" fontId="16" fillId="0" borderId="13" xfId="1" applyBorder="1" applyAlignment="1">
      <alignment horizontal="center" vertical="center" wrapText="1"/>
    </xf>
    <xf numFmtId="0" fontId="17" fillId="9" borderId="41" xfId="1" applyFont="1" applyFill="1" applyBorder="1" applyAlignment="1" applyProtection="1">
      <alignment horizontal="center"/>
      <protection locked="0"/>
    </xf>
    <xf numFmtId="0" fontId="17" fillId="9" borderId="46" xfId="1" applyFont="1" applyFill="1" applyBorder="1" applyAlignment="1" applyProtection="1">
      <alignment horizontal="center"/>
      <protection locked="0"/>
    </xf>
    <xf numFmtId="0" fontId="2" fillId="0" borderId="45" xfId="1" applyFont="1" applyBorder="1" applyAlignment="1">
      <alignment horizontal="left" vertical="top" wrapText="1"/>
    </xf>
    <xf numFmtId="0" fontId="16" fillId="0" borderId="41" xfId="1" applyBorder="1" applyAlignment="1">
      <alignment horizontal="left" vertical="top" wrapText="1"/>
    </xf>
    <xf numFmtId="0" fontId="16" fillId="0" borderId="46" xfId="1" applyBorder="1" applyAlignment="1">
      <alignment horizontal="left" vertical="top" wrapText="1"/>
    </xf>
    <xf numFmtId="0" fontId="16" fillId="0" borderId="7" xfId="1" applyBorder="1" applyAlignment="1">
      <alignment horizontal="left" vertical="top" wrapText="1"/>
    </xf>
    <xf numFmtId="0" fontId="16" fillId="0" borderId="0" xfId="1" applyAlignment="1">
      <alignment horizontal="left" vertical="top" wrapText="1"/>
    </xf>
    <xf numFmtId="0" fontId="16" fillId="0" borderId="6" xfId="1" applyBorder="1" applyAlignment="1">
      <alignment horizontal="left" vertical="top" wrapText="1"/>
    </xf>
    <xf numFmtId="0" fontId="16" fillId="0" borderId="48" xfId="1" applyBorder="1" applyAlignment="1">
      <alignment horizontal="left" vertical="top" wrapText="1"/>
    </xf>
    <xf numFmtId="0" fontId="16" fillId="0" borderId="15" xfId="1" applyBorder="1" applyAlignment="1">
      <alignment horizontal="left" vertical="top" wrapText="1"/>
    </xf>
    <xf numFmtId="0" fontId="16" fillId="0" borderId="47" xfId="1" applyBorder="1" applyAlignment="1">
      <alignment horizontal="left" vertical="top" wrapText="1"/>
    </xf>
    <xf numFmtId="0" fontId="16" fillId="0" borderId="42" xfId="1" applyBorder="1" applyAlignment="1">
      <alignment horizontal="left" vertical="top" wrapText="1"/>
    </xf>
    <xf numFmtId="0" fontId="16" fillId="0" borderId="8" xfId="1" applyBorder="1" applyAlignment="1">
      <alignment horizontal="left" vertical="top" wrapText="1"/>
    </xf>
    <xf numFmtId="0" fontId="16" fillId="0" borderId="16" xfId="1" applyBorder="1" applyAlignment="1">
      <alignment horizontal="left" vertical="top" wrapText="1"/>
    </xf>
    <xf numFmtId="0" fontId="17" fillId="8" borderId="0" xfId="1" applyFont="1" applyFill="1" applyAlignment="1" applyProtection="1">
      <alignment horizontal="center"/>
      <protection locked="0"/>
    </xf>
    <xf numFmtId="0" fontId="17" fillId="8" borderId="6" xfId="1" applyFont="1" applyFill="1" applyBorder="1" applyAlignment="1" applyProtection="1">
      <alignment horizontal="center"/>
      <protection locked="0"/>
    </xf>
    <xf numFmtId="14" fontId="17" fillId="8" borderId="7" xfId="1" applyNumberFormat="1" applyFont="1" applyFill="1" applyBorder="1" applyAlignment="1" applyProtection="1">
      <alignment horizontal="center" vertical="top" wrapText="1"/>
      <protection locked="0"/>
    </xf>
    <xf numFmtId="0" fontId="17" fillId="8" borderId="6" xfId="1" applyFont="1" applyFill="1" applyBorder="1" applyAlignment="1" applyProtection="1">
      <alignment horizontal="center" vertical="top" wrapText="1"/>
      <protection locked="0"/>
    </xf>
    <xf numFmtId="0" fontId="19" fillId="0" borderId="0" xfId="1" applyFont="1" applyAlignment="1">
      <alignment horizontal="center"/>
    </xf>
  </cellXfs>
  <cellStyles count="4">
    <cellStyle name="Hyperlink" xfId="3" builtinId="8"/>
    <cellStyle name="Hyperlink 2" xfId="2" xr:uid="{663A1D09-9979-4529-A64E-542BE729894B}"/>
    <cellStyle name="Normal" xfId="0" builtinId="0"/>
    <cellStyle name="Normal 2" xfId="1" xr:uid="{2D35BD8C-CDD3-4662-BD82-77D278FEC7FB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44450</xdr:colOff>
          <xdr:row>2</xdr:row>
          <xdr:rowOff>282123</xdr:rowOff>
        </xdr:from>
        <xdr:to>
          <xdr:col>0</xdr:col>
          <xdr:colOff>323850</xdr:colOff>
          <xdr:row>5</xdr:row>
          <xdr:rowOff>8166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4450" y="785587"/>
              <a:ext cx="279400" cy="433615"/>
              <a:chOff x="44450" y="781054"/>
              <a:chExt cx="279400" cy="433611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4450" y="781054"/>
                <a:ext cx="279400" cy="2249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4450" y="996044"/>
                <a:ext cx="279400" cy="2186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</xdr:row>
          <xdr:rowOff>38100</xdr:rowOff>
        </xdr:from>
        <xdr:to>
          <xdr:col>0</xdr:col>
          <xdr:colOff>285750</xdr:colOff>
          <xdr:row>2</xdr:row>
          <xdr:rowOff>209550</xdr:rowOff>
        </xdr:to>
        <xdr:sp macro="" textlink="">
          <xdr:nvSpPr>
            <xdr:cNvPr id="2054" name="CheckBox1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</xdr:row>
          <xdr:rowOff>38100</xdr:rowOff>
        </xdr:from>
        <xdr:to>
          <xdr:col>0</xdr:col>
          <xdr:colOff>285750</xdr:colOff>
          <xdr:row>3</xdr:row>
          <xdr:rowOff>209550</xdr:rowOff>
        </xdr:to>
        <xdr:sp macro="" textlink="">
          <xdr:nvSpPr>
            <xdr:cNvPr id="2055" name="CheckBox2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ytc.fhwa139form@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tabSelected="1" zoomScale="70" zoomScaleNormal="70" workbookViewId="0">
      <selection activeCell="Y13" sqref="Y13"/>
    </sheetView>
  </sheetViews>
  <sheetFormatPr defaultRowHeight="15" x14ac:dyDescent="0.25"/>
  <cols>
    <col min="1" max="1" width="31.85546875" style="19" customWidth="1"/>
    <col min="2" max="7" width="9.140625" style="4"/>
    <col min="8" max="9" width="9.5703125" style="4" customWidth="1"/>
    <col min="10" max="256" width="9.140625" style="4"/>
    <col min="257" max="257" width="31.85546875" style="4" customWidth="1"/>
    <col min="258" max="512" width="9.140625" style="4"/>
    <col min="513" max="513" width="31.85546875" style="4" customWidth="1"/>
    <col min="514" max="768" width="9.140625" style="4"/>
    <col min="769" max="769" width="31.85546875" style="4" customWidth="1"/>
    <col min="770" max="1024" width="9.140625" style="4"/>
    <col min="1025" max="1025" width="31.85546875" style="4" customWidth="1"/>
    <col min="1026" max="1280" width="9.140625" style="4"/>
    <col min="1281" max="1281" width="31.85546875" style="4" customWidth="1"/>
    <col min="1282" max="1536" width="9.140625" style="4"/>
    <col min="1537" max="1537" width="31.85546875" style="4" customWidth="1"/>
    <col min="1538" max="1792" width="9.140625" style="4"/>
    <col min="1793" max="1793" width="31.85546875" style="4" customWidth="1"/>
    <col min="1794" max="2048" width="9.140625" style="4"/>
    <col min="2049" max="2049" width="31.85546875" style="4" customWidth="1"/>
    <col min="2050" max="2304" width="9.140625" style="4"/>
    <col min="2305" max="2305" width="31.85546875" style="4" customWidth="1"/>
    <col min="2306" max="2560" width="9.140625" style="4"/>
    <col min="2561" max="2561" width="31.85546875" style="4" customWidth="1"/>
    <col min="2562" max="2816" width="9.140625" style="4"/>
    <col min="2817" max="2817" width="31.85546875" style="4" customWidth="1"/>
    <col min="2818" max="3072" width="9.140625" style="4"/>
    <col min="3073" max="3073" width="31.85546875" style="4" customWidth="1"/>
    <col min="3074" max="3328" width="9.140625" style="4"/>
    <col min="3329" max="3329" width="31.85546875" style="4" customWidth="1"/>
    <col min="3330" max="3584" width="9.140625" style="4"/>
    <col min="3585" max="3585" width="31.85546875" style="4" customWidth="1"/>
    <col min="3586" max="3840" width="9.140625" style="4"/>
    <col min="3841" max="3841" width="31.85546875" style="4" customWidth="1"/>
    <col min="3842" max="4096" width="9.140625" style="4"/>
    <col min="4097" max="4097" width="31.85546875" style="4" customWidth="1"/>
    <col min="4098" max="4352" width="9.140625" style="4"/>
    <col min="4353" max="4353" width="31.85546875" style="4" customWidth="1"/>
    <col min="4354" max="4608" width="9.140625" style="4"/>
    <col min="4609" max="4609" width="31.85546875" style="4" customWidth="1"/>
    <col min="4610" max="4864" width="9.140625" style="4"/>
    <col min="4865" max="4865" width="31.85546875" style="4" customWidth="1"/>
    <col min="4866" max="5120" width="9.140625" style="4"/>
    <col min="5121" max="5121" width="31.85546875" style="4" customWidth="1"/>
    <col min="5122" max="5376" width="9.140625" style="4"/>
    <col min="5377" max="5377" width="31.85546875" style="4" customWidth="1"/>
    <col min="5378" max="5632" width="9.140625" style="4"/>
    <col min="5633" max="5633" width="31.85546875" style="4" customWidth="1"/>
    <col min="5634" max="5888" width="9.140625" style="4"/>
    <col min="5889" max="5889" width="31.85546875" style="4" customWidth="1"/>
    <col min="5890" max="6144" width="9.140625" style="4"/>
    <col min="6145" max="6145" width="31.85546875" style="4" customWidth="1"/>
    <col min="6146" max="6400" width="9.140625" style="4"/>
    <col min="6401" max="6401" width="31.85546875" style="4" customWidth="1"/>
    <col min="6402" max="6656" width="9.140625" style="4"/>
    <col min="6657" max="6657" width="31.85546875" style="4" customWidth="1"/>
    <col min="6658" max="6912" width="9.140625" style="4"/>
    <col min="6913" max="6913" width="31.85546875" style="4" customWidth="1"/>
    <col min="6914" max="7168" width="9.140625" style="4"/>
    <col min="7169" max="7169" width="31.85546875" style="4" customWidth="1"/>
    <col min="7170" max="7424" width="9.140625" style="4"/>
    <col min="7425" max="7425" width="31.85546875" style="4" customWidth="1"/>
    <col min="7426" max="7680" width="9.140625" style="4"/>
    <col min="7681" max="7681" width="31.85546875" style="4" customWidth="1"/>
    <col min="7682" max="7936" width="9.140625" style="4"/>
    <col min="7937" max="7937" width="31.85546875" style="4" customWidth="1"/>
    <col min="7938" max="8192" width="9.140625" style="4"/>
    <col min="8193" max="8193" width="31.85546875" style="4" customWidth="1"/>
    <col min="8194" max="8448" width="9.140625" style="4"/>
    <col min="8449" max="8449" width="31.85546875" style="4" customWidth="1"/>
    <col min="8450" max="8704" width="9.140625" style="4"/>
    <col min="8705" max="8705" width="31.85546875" style="4" customWidth="1"/>
    <col min="8706" max="8960" width="9.140625" style="4"/>
    <col min="8961" max="8961" width="31.85546875" style="4" customWidth="1"/>
    <col min="8962" max="9216" width="9.140625" style="4"/>
    <col min="9217" max="9217" width="31.85546875" style="4" customWidth="1"/>
    <col min="9218" max="9472" width="9.140625" style="4"/>
    <col min="9473" max="9473" width="31.85546875" style="4" customWidth="1"/>
    <col min="9474" max="9728" width="9.140625" style="4"/>
    <col min="9729" max="9729" width="31.85546875" style="4" customWidth="1"/>
    <col min="9730" max="9984" width="9.140625" style="4"/>
    <col min="9985" max="9985" width="31.85546875" style="4" customWidth="1"/>
    <col min="9986" max="10240" width="9.140625" style="4"/>
    <col min="10241" max="10241" width="31.85546875" style="4" customWidth="1"/>
    <col min="10242" max="10496" width="9.140625" style="4"/>
    <col min="10497" max="10497" width="31.85546875" style="4" customWidth="1"/>
    <col min="10498" max="10752" width="9.140625" style="4"/>
    <col min="10753" max="10753" width="31.85546875" style="4" customWidth="1"/>
    <col min="10754" max="11008" width="9.140625" style="4"/>
    <col min="11009" max="11009" width="31.85546875" style="4" customWidth="1"/>
    <col min="11010" max="11264" width="9.140625" style="4"/>
    <col min="11265" max="11265" width="31.85546875" style="4" customWidth="1"/>
    <col min="11266" max="11520" width="9.140625" style="4"/>
    <col min="11521" max="11521" width="31.85546875" style="4" customWidth="1"/>
    <col min="11522" max="11776" width="9.140625" style="4"/>
    <col min="11777" max="11777" width="31.85546875" style="4" customWidth="1"/>
    <col min="11778" max="12032" width="9.140625" style="4"/>
    <col min="12033" max="12033" width="31.85546875" style="4" customWidth="1"/>
    <col min="12034" max="12288" width="9.140625" style="4"/>
    <col min="12289" max="12289" width="31.85546875" style="4" customWidth="1"/>
    <col min="12290" max="12544" width="9.140625" style="4"/>
    <col min="12545" max="12545" width="31.85546875" style="4" customWidth="1"/>
    <col min="12546" max="12800" width="9.140625" style="4"/>
    <col min="12801" max="12801" width="31.85546875" style="4" customWidth="1"/>
    <col min="12802" max="13056" width="9.140625" style="4"/>
    <col min="13057" max="13057" width="31.85546875" style="4" customWidth="1"/>
    <col min="13058" max="13312" width="9.140625" style="4"/>
    <col min="13313" max="13313" width="31.85546875" style="4" customWidth="1"/>
    <col min="13314" max="13568" width="9.140625" style="4"/>
    <col min="13569" max="13569" width="31.85546875" style="4" customWidth="1"/>
    <col min="13570" max="13824" width="9.140625" style="4"/>
    <col min="13825" max="13825" width="31.85546875" style="4" customWidth="1"/>
    <col min="13826" max="14080" width="9.140625" style="4"/>
    <col min="14081" max="14081" width="31.85546875" style="4" customWidth="1"/>
    <col min="14082" max="14336" width="9.140625" style="4"/>
    <col min="14337" max="14337" width="31.85546875" style="4" customWidth="1"/>
    <col min="14338" max="14592" width="9.140625" style="4"/>
    <col min="14593" max="14593" width="31.85546875" style="4" customWidth="1"/>
    <col min="14594" max="14848" width="9.140625" style="4"/>
    <col min="14849" max="14849" width="31.85546875" style="4" customWidth="1"/>
    <col min="14850" max="15104" width="9.140625" style="4"/>
    <col min="15105" max="15105" width="31.85546875" style="4" customWidth="1"/>
    <col min="15106" max="15360" width="9.140625" style="4"/>
    <col min="15361" max="15361" width="31.85546875" style="4" customWidth="1"/>
    <col min="15362" max="15616" width="9.140625" style="4"/>
    <col min="15617" max="15617" width="31.85546875" style="4" customWidth="1"/>
    <col min="15618" max="15872" width="9.140625" style="4"/>
    <col min="15873" max="15873" width="31.85546875" style="4" customWidth="1"/>
    <col min="15874" max="16128" width="9.140625" style="4"/>
    <col min="16129" max="16129" width="31.85546875" style="4" customWidth="1"/>
    <col min="16130" max="16384" width="9.140625" style="4"/>
  </cols>
  <sheetData>
    <row r="1" spans="1:25" s="3" customFormat="1" ht="24" thickBot="1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2"/>
      <c r="X1" s="1"/>
      <c r="Y1" s="2"/>
    </row>
    <row r="2" spans="1:25" ht="15.75" x14ac:dyDescent="0.25">
      <c r="A2" s="143" t="s">
        <v>56</v>
      </c>
      <c r="B2" s="144"/>
      <c r="C2" s="144"/>
      <c r="D2" s="145"/>
      <c r="E2" s="146" t="s">
        <v>50</v>
      </c>
      <c r="F2" s="147"/>
      <c r="G2" s="147"/>
      <c r="H2" s="147"/>
      <c r="I2" s="148"/>
      <c r="J2" s="149" t="s">
        <v>51</v>
      </c>
      <c r="K2" s="147"/>
      <c r="L2" s="148"/>
      <c r="M2" s="150" t="s">
        <v>1</v>
      </c>
      <c r="N2" s="151"/>
      <c r="O2" s="151"/>
      <c r="P2" s="151"/>
      <c r="Q2" s="152"/>
      <c r="R2" s="153" t="s">
        <v>2</v>
      </c>
      <c r="S2" s="151"/>
      <c r="T2" s="151"/>
      <c r="U2" s="151"/>
      <c r="V2" s="151"/>
      <c r="W2" s="154"/>
    </row>
    <row r="3" spans="1:25" ht="24.6" customHeight="1" x14ac:dyDescent="0.25">
      <c r="A3" s="143" t="s">
        <v>55</v>
      </c>
      <c r="B3" s="155"/>
      <c r="C3" s="155"/>
      <c r="D3" s="156"/>
      <c r="E3" s="172" t="s">
        <v>49</v>
      </c>
      <c r="F3" s="173"/>
      <c r="G3" s="173"/>
      <c r="H3" s="173"/>
      <c r="I3" s="174"/>
      <c r="J3" s="172" t="s">
        <v>52</v>
      </c>
      <c r="K3" s="181"/>
      <c r="L3" s="182"/>
      <c r="M3" s="49"/>
      <c r="N3" s="50"/>
      <c r="O3" s="51"/>
      <c r="P3" s="51"/>
      <c r="Q3" s="52"/>
      <c r="R3" s="53"/>
      <c r="S3" s="51"/>
      <c r="T3" s="54"/>
      <c r="U3" s="55"/>
      <c r="V3" s="55"/>
      <c r="W3" s="56"/>
    </row>
    <row r="4" spans="1:25" ht="15.75" x14ac:dyDescent="0.25">
      <c r="A4" s="57" t="s">
        <v>54</v>
      </c>
      <c r="B4" s="168"/>
      <c r="C4" s="168"/>
      <c r="D4" s="169"/>
      <c r="E4" s="175"/>
      <c r="F4" s="176"/>
      <c r="G4" s="176"/>
      <c r="H4" s="176"/>
      <c r="I4" s="177"/>
      <c r="J4" s="175"/>
      <c r="K4" s="176"/>
      <c r="L4" s="177"/>
      <c r="M4" s="183"/>
      <c r="N4" s="184"/>
      <c r="O4" s="184"/>
      <c r="P4" s="184"/>
      <c r="Q4" s="185"/>
      <c r="R4" s="189"/>
      <c r="S4" s="190"/>
      <c r="T4" s="190"/>
      <c r="U4" s="190"/>
      <c r="V4" s="190"/>
      <c r="W4" s="191"/>
    </row>
    <row r="5" spans="1:25" ht="16.5" thickBot="1" x14ac:dyDescent="0.3">
      <c r="A5" s="58" t="s">
        <v>53</v>
      </c>
      <c r="B5" s="170"/>
      <c r="C5" s="170"/>
      <c r="D5" s="171"/>
      <c r="E5" s="178"/>
      <c r="F5" s="179"/>
      <c r="G5" s="179"/>
      <c r="H5" s="179"/>
      <c r="I5" s="180"/>
      <c r="J5" s="178"/>
      <c r="K5" s="179"/>
      <c r="L5" s="180"/>
      <c r="M5" s="186"/>
      <c r="N5" s="187"/>
      <c r="O5" s="187"/>
      <c r="P5" s="187"/>
      <c r="Q5" s="188"/>
      <c r="R5" s="192"/>
      <c r="S5" s="193"/>
      <c r="T5" s="193"/>
      <c r="U5" s="193"/>
      <c r="V5" s="193"/>
      <c r="W5" s="194"/>
    </row>
    <row r="6" spans="1:25" ht="15.75" thickBot="1" x14ac:dyDescent="0.3">
      <c r="A6" s="157" t="s">
        <v>48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9"/>
    </row>
    <row r="7" spans="1:25" ht="15.75" thickBot="1" x14ac:dyDescent="0.3">
      <c r="A7" s="160" t="s">
        <v>87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2"/>
    </row>
    <row r="8" spans="1:25" ht="16.5" thickTop="1" thickBot="1" x14ac:dyDescent="0.3">
      <c r="A8" s="163" t="s">
        <v>3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5"/>
      <c r="T8" s="166" t="s">
        <v>4</v>
      </c>
      <c r="U8" s="164"/>
      <c r="V8" s="164"/>
      <c r="W8" s="167"/>
    </row>
    <row r="9" spans="1:25" ht="63" customHeight="1" thickTop="1" thickBot="1" x14ac:dyDescent="0.3">
      <c r="A9" s="5" t="s">
        <v>5</v>
      </c>
      <c r="B9" s="201" t="s">
        <v>6</v>
      </c>
      <c r="C9" s="202"/>
      <c r="D9" s="203" t="s">
        <v>7</v>
      </c>
      <c r="E9" s="204"/>
      <c r="F9" s="205" t="s">
        <v>8</v>
      </c>
      <c r="G9" s="206"/>
      <c r="H9" s="207" t="s">
        <v>47</v>
      </c>
      <c r="I9" s="206"/>
      <c r="J9" s="207" t="s">
        <v>9</v>
      </c>
      <c r="K9" s="206"/>
      <c r="L9" s="207" t="s">
        <v>10</v>
      </c>
      <c r="M9" s="206"/>
      <c r="N9" s="207" t="s">
        <v>11</v>
      </c>
      <c r="O9" s="206"/>
      <c r="P9" s="207" t="s">
        <v>12</v>
      </c>
      <c r="Q9" s="206"/>
      <c r="R9" s="207" t="s">
        <v>46</v>
      </c>
      <c r="S9" s="206"/>
      <c r="T9" s="208" t="s">
        <v>13</v>
      </c>
      <c r="U9" s="204"/>
      <c r="V9" s="205" t="s">
        <v>14</v>
      </c>
      <c r="W9" s="209"/>
    </row>
    <row r="10" spans="1:25" ht="16.5" thickBot="1" x14ac:dyDescent="0.3">
      <c r="A10" s="6"/>
      <c r="B10" s="7" t="s">
        <v>15</v>
      </c>
      <c r="C10" s="8" t="s">
        <v>16</v>
      </c>
      <c r="D10" s="9" t="s">
        <v>15</v>
      </c>
      <c r="E10" s="8" t="s">
        <v>16</v>
      </c>
      <c r="F10" s="10" t="s">
        <v>15</v>
      </c>
      <c r="G10" s="11" t="s">
        <v>16</v>
      </c>
      <c r="H10" s="12" t="s">
        <v>15</v>
      </c>
      <c r="I10" s="11" t="s">
        <v>16</v>
      </c>
      <c r="J10" s="12" t="s">
        <v>15</v>
      </c>
      <c r="K10" s="11" t="s">
        <v>16</v>
      </c>
      <c r="L10" s="12" t="s">
        <v>15</v>
      </c>
      <c r="M10" s="11" t="s">
        <v>16</v>
      </c>
      <c r="N10" s="12" t="s">
        <v>15</v>
      </c>
      <c r="O10" s="11" t="s">
        <v>16</v>
      </c>
      <c r="P10" s="12" t="s">
        <v>15</v>
      </c>
      <c r="Q10" s="11" t="s">
        <v>16</v>
      </c>
      <c r="R10" s="12" t="s">
        <v>15</v>
      </c>
      <c r="S10" s="11" t="s">
        <v>16</v>
      </c>
      <c r="T10" s="9" t="s">
        <v>15</v>
      </c>
      <c r="U10" s="8" t="s">
        <v>16</v>
      </c>
      <c r="V10" s="10" t="s">
        <v>15</v>
      </c>
      <c r="W10" s="13" t="s">
        <v>16</v>
      </c>
    </row>
    <row r="11" spans="1:25" ht="16.5" thickBot="1" x14ac:dyDescent="0.3">
      <c r="A11" s="14" t="s">
        <v>17</v>
      </c>
      <c r="B11" s="127">
        <f>D11+R11</f>
        <v>0</v>
      </c>
      <c r="C11" s="122">
        <f>E11+S11</f>
        <v>0</v>
      </c>
      <c r="D11" s="128">
        <f>F11+H11+J11+L11+N11+P11</f>
        <v>0</v>
      </c>
      <c r="E11" s="122">
        <f>G11+I11+K11+M11+O11+Q11</f>
        <v>0</v>
      </c>
      <c r="F11" s="129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30"/>
      <c r="T11" s="132"/>
      <c r="U11" s="133"/>
      <c r="V11" s="134"/>
      <c r="W11" s="135"/>
    </row>
    <row r="12" spans="1:25" ht="16.5" thickBot="1" x14ac:dyDescent="0.3">
      <c r="A12" s="14" t="s">
        <v>18</v>
      </c>
      <c r="B12" s="127">
        <f>D12+R12</f>
        <v>0</v>
      </c>
      <c r="C12" s="122">
        <f>E12+S12</f>
        <v>0</v>
      </c>
      <c r="D12" s="128">
        <f t="shared" ref="D12:E24" si="0">F12+H12+J12+L12+N12+P12</f>
        <v>0</v>
      </c>
      <c r="E12" s="122">
        <f t="shared" si="0"/>
        <v>0</v>
      </c>
      <c r="F12" s="129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30"/>
      <c r="T12" s="132"/>
      <c r="U12" s="133"/>
      <c r="V12" s="134"/>
      <c r="W12" s="135"/>
    </row>
    <row r="13" spans="1:25" ht="16.5" thickBot="1" x14ac:dyDescent="0.3">
      <c r="A13" s="14" t="s">
        <v>19</v>
      </c>
      <c r="B13" s="127">
        <f>D13+R13</f>
        <v>0</v>
      </c>
      <c r="C13" s="122">
        <f t="shared" ref="C13:C25" si="1">E13+S13</f>
        <v>0</v>
      </c>
      <c r="D13" s="128">
        <f t="shared" si="0"/>
        <v>0</v>
      </c>
      <c r="E13" s="122">
        <f t="shared" si="0"/>
        <v>0</v>
      </c>
      <c r="F13" s="129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30"/>
      <c r="T13" s="132"/>
      <c r="U13" s="133"/>
      <c r="V13" s="134"/>
      <c r="W13" s="135"/>
    </row>
    <row r="14" spans="1:25" ht="16.5" thickBot="1" x14ac:dyDescent="0.3">
      <c r="A14" s="14" t="s">
        <v>20</v>
      </c>
      <c r="B14" s="127">
        <f t="shared" ref="B14:B25" si="2">D14+R14</f>
        <v>0</v>
      </c>
      <c r="C14" s="122">
        <f t="shared" si="1"/>
        <v>0</v>
      </c>
      <c r="D14" s="128">
        <f t="shared" si="0"/>
        <v>0</v>
      </c>
      <c r="E14" s="122">
        <f t="shared" si="0"/>
        <v>0</v>
      </c>
      <c r="F14" s="129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30"/>
      <c r="T14" s="132"/>
      <c r="U14" s="133"/>
      <c r="V14" s="134"/>
      <c r="W14" s="135"/>
    </row>
    <row r="15" spans="1:25" ht="16.5" thickBot="1" x14ac:dyDescent="0.3">
      <c r="A15" s="14" t="s">
        <v>21</v>
      </c>
      <c r="B15" s="127">
        <f t="shared" si="2"/>
        <v>0</v>
      </c>
      <c r="C15" s="122">
        <f t="shared" si="1"/>
        <v>0</v>
      </c>
      <c r="D15" s="128">
        <f t="shared" si="0"/>
        <v>0</v>
      </c>
      <c r="E15" s="122">
        <f t="shared" si="0"/>
        <v>0</v>
      </c>
      <c r="F15" s="129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30"/>
      <c r="T15" s="132"/>
      <c r="U15" s="133"/>
      <c r="V15" s="134"/>
      <c r="W15" s="135"/>
    </row>
    <row r="16" spans="1:25" ht="16.5" thickBot="1" x14ac:dyDescent="0.3">
      <c r="A16" s="14" t="s">
        <v>22</v>
      </c>
      <c r="B16" s="127">
        <f t="shared" si="2"/>
        <v>0</v>
      </c>
      <c r="C16" s="122">
        <f t="shared" si="1"/>
        <v>0</v>
      </c>
      <c r="D16" s="128">
        <f t="shared" si="0"/>
        <v>0</v>
      </c>
      <c r="E16" s="122">
        <f t="shared" si="0"/>
        <v>0</v>
      </c>
      <c r="F16" s="129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30"/>
      <c r="T16" s="132"/>
      <c r="U16" s="133"/>
      <c r="V16" s="134"/>
      <c r="W16" s="135"/>
    </row>
    <row r="17" spans="1:25" ht="16.5" thickBot="1" x14ac:dyDescent="0.3">
      <c r="A17" s="14" t="s">
        <v>23</v>
      </c>
      <c r="B17" s="127">
        <f t="shared" si="2"/>
        <v>0</v>
      </c>
      <c r="C17" s="122">
        <f t="shared" si="1"/>
        <v>0</v>
      </c>
      <c r="D17" s="128">
        <f t="shared" si="0"/>
        <v>0</v>
      </c>
      <c r="E17" s="122">
        <f t="shared" si="0"/>
        <v>0</v>
      </c>
      <c r="F17" s="129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30"/>
      <c r="T17" s="132"/>
      <c r="U17" s="133"/>
      <c r="V17" s="134"/>
      <c r="W17" s="135"/>
    </row>
    <row r="18" spans="1:25" ht="16.5" thickBot="1" x14ac:dyDescent="0.3">
      <c r="A18" s="14" t="s">
        <v>24</v>
      </c>
      <c r="B18" s="127">
        <f t="shared" si="2"/>
        <v>0</v>
      </c>
      <c r="C18" s="122">
        <f t="shared" si="1"/>
        <v>0</v>
      </c>
      <c r="D18" s="128">
        <f t="shared" si="0"/>
        <v>0</v>
      </c>
      <c r="E18" s="122">
        <f t="shared" si="0"/>
        <v>0</v>
      </c>
      <c r="F18" s="129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30"/>
      <c r="T18" s="132"/>
      <c r="U18" s="133"/>
      <c r="V18" s="134"/>
      <c r="W18" s="135"/>
    </row>
    <row r="19" spans="1:25" ht="16.5" thickBot="1" x14ac:dyDescent="0.3">
      <c r="A19" s="14" t="s">
        <v>25</v>
      </c>
      <c r="B19" s="127">
        <f t="shared" si="2"/>
        <v>0</v>
      </c>
      <c r="C19" s="122">
        <f t="shared" si="1"/>
        <v>0</v>
      </c>
      <c r="D19" s="128">
        <f t="shared" si="0"/>
        <v>0</v>
      </c>
      <c r="E19" s="122">
        <f t="shared" si="0"/>
        <v>0</v>
      </c>
      <c r="F19" s="129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30"/>
      <c r="T19" s="132"/>
      <c r="U19" s="133"/>
      <c r="V19" s="134"/>
      <c r="W19" s="135"/>
    </row>
    <row r="20" spans="1:25" ht="16.5" thickBot="1" x14ac:dyDescent="0.3">
      <c r="A20" s="14" t="s">
        <v>26</v>
      </c>
      <c r="B20" s="127">
        <f t="shared" si="2"/>
        <v>0</v>
      </c>
      <c r="C20" s="122">
        <f t="shared" si="1"/>
        <v>0</v>
      </c>
      <c r="D20" s="128">
        <f t="shared" si="0"/>
        <v>0</v>
      </c>
      <c r="E20" s="122">
        <f t="shared" si="0"/>
        <v>0</v>
      </c>
      <c r="F20" s="129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30"/>
      <c r="T20" s="132"/>
      <c r="U20" s="133"/>
      <c r="V20" s="134"/>
      <c r="W20" s="135"/>
    </row>
    <row r="21" spans="1:25" ht="16.5" thickBot="1" x14ac:dyDescent="0.3">
      <c r="A21" s="14" t="s">
        <v>27</v>
      </c>
      <c r="B21" s="127">
        <f t="shared" si="2"/>
        <v>0</v>
      </c>
      <c r="C21" s="122">
        <f t="shared" si="1"/>
        <v>0</v>
      </c>
      <c r="D21" s="128">
        <f t="shared" si="0"/>
        <v>0</v>
      </c>
      <c r="E21" s="122">
        <f t="shared" si="0"/>
        <v>0</v>
      </c>
      <c r="F21" s="129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30"/>
      <c r="T21" s="132"/>
      <c r="U21" s="133"/>
      <c r="V21" s="134"/>
      <c r="W21" s="135"/>
    </row>
    <row r="22" spans="1:25" ht="16.5" thickBot="1" x14ac:dyDescent="0.3">
      <c r="A22" s="14" t="s">
        <v>28</v>
      </c>
      <c r="B22" s="127">
        <f t="shared" si="2"/>
        <v>0</v>
      </c>
      <c r="C22" s="122">
        <f t="shared" si="1"/>
        <v>0</v>
      </c>
      <c r="D22" s="128">
        <f t="shared" si="0"/>
        <v>0</v>
      </c>
      <c r="E22" s="122">
        <f t="shared" si="0"/>
        <v>0</v>
      </c>
      <c r="F22" s="129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30"/>
      <c r="T22" s="132"/>
      <c r="U22" s="133"/>
      <c r="V22" s="134"/>
      <c r="W22" s="135"/>
    </row>
    <row r="23" spans="1:25" ht="16.5" thickBot="1" x14ac:dyDescent="0.3">
      <c r="A23" s="14" t="s">
        <v>29</v>
      </c>
      <c r="B23" s="127">
        <f t="shared" si="2"/>
        <v>0</v>
      </c>
      <c r="C23" s="122">
        <f t="shared" si="1"/>
        <v>0</v>
      </c>
      <c r="D23" s="128">
        <f t="shared" si="0"/>
        <v>0</v>
      </c>
      <c r="E23" s="122">
        <f t="shared" si="0"/>
        <v>0</v>
      </c>
      <c r="F23" s="129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30"/>
      <c r="T23" s="132"/>
      <c r="U23" s="133"/>
      <c r="V23" s="134"/>
      <c r="W23" s="135"/>
    </row>
    <row r="24" spans="1:25" ht="16.5" thickBot="1" x14ac:dyDescent="0.3">
      <c r="A24" s="14" t="s">
        <v>30</v>
      </c>
      <c r="B24" s="127">
        <f t="shared" si="2"/>
        <v>0</v>
      </c>
      <c r="C24" s="122">
        <f t="shared" si="1"/>
        <v>0</v>
      </c>
      <c r="D24" s="128">
        <f t="shared" si="0"/>
        <v>0</v>
      </c>
      <c r="E24" s="122">
        <f t="shared" si="0"/>
        <v>0</v>
      </c>
      <c r="F24" s="129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30"/>
      <c r="T24" s="132"/>
      <c r="U24" s="133"/>
      <c r="V24" s="134"/>
      <c r="W24" s="135"/>
    </row>
    <row r="25" spans="1:25" ht="16.5" thickBot="1" x14ac:dyDescent="0.3">
      <c r="A25" s="14" t="s">
        <v>31</v>
      </c>
      <c r="B25" s="127">
        <f t="shared" si="2"/>
        <v>0</v>
      </c>
      <c r="C25" s="122">
        <f t="shared" si="1"/>
        <v>0</v>
      </c>
      <c r="D25" s="128">
        <f>F25+H25+J25+L25+N25+P25</f>
        <v>0</v>
      </c>
      <c r="E25" s="122">
        <f>G25+I25+K25+M25+O25+Q25</f>
        <v>0</v>
      </c>
      <c r="F25" s="129"/>
      <c r="G25" s="130"/>
      <c r="H25" s="131"/>
      <c r="I25" s="130"/>
      <c r="J25" s="131"/>
      <c r="K25" s="130"/>
      <c r="L25" s="131"/>
      <c r="M25" s="130"/>
      <c r="N25" s="131"/>
      <c r="O25" s="130"/>
      <c r="P25" s="131"/>
      <c r="Q25" s="130"/>
      <c r="R25" s="131"/>
      <c r="S25" s="130"/>
      <c r="T25" s="132"/>
      <c r="U25" s="133"/>
      <c r="V25" s="134"/>
      <c r="W25" s="135"/>
    </row>
    <row r="26" spans="1:25" ht="16.5" thickBot="1" x14ac:dyDescent="0.3">
      <c r="A26" s="59" t="s">
        <v>32</v>
      </c>
      <c r="B26" s="127">
        <f t="shared" ref="B26:S26" si="3">SUM(B11:B25)</f>
        <v>0</v>
      </c>
      <c r="C26" s="127">
        <f t="shared" si="3"/>
        <v>0</v>
      </c>
      <c r="D26" s="127">
        <f>SUM(D11:D25)</f>
        <v>0</v>
      </c>
      <c r="E26" s="127">
        <f>SUM(E11:E25)</f>
        <v>0</v>
      </c>
      <c r="F26" s="127">
        <f>SUM(F11:F25)</f>
        <v>0</v>
      </c>
      <c r="G26" s="127">
        <f>SUM(G11:G25)</f>
        <v>0</v>
      </c>
      <c r="H26" s="127">
        <f t="shared" si="3"/>
        <v>0</v>
      </c>
      <c r="I26" s="127">
        <f t="shared" si="3"/>
        <v>0</v>
      </c>
      <c r="J26" s="127">
        <f t="shared" si="3"/>
        <v>0</v>
      </c>
      <c r="K26" s="127">
        <f t="shared" si="3"/>
        <v>0</v>
      </c>
      <c r="L26" s="127">
        <f t="shared" si="3"/>
        <v>0</v>
      </c>
      <c r="M26" s="127">
        <f t="shared" si="3"/>
        <v>0</v>
      </c>
      <c r="N26" s="127">
        <f t="shared" si="3"/>
        <v>0</v>
      </c>
      <c r="O26" s="127">
        <f t="shared" si="3"/>
        <v>0</v>
      </c>
      <c r="P26" s="127">
        <f t="shared" si="3"/>
        <v>0</v>
      </c>
      <c r="Q26" s="127">
        <f t="shared" si="3"/>
        <v>0</v>
      </c>
      <c r="R26" s="127">
        <f>SUM(R11:R25)</f>
        <v>0</v>
      </c>
      <c r="S26" s="127">
        <f t="shared" si="3"/>
        <v>0</v>
      </c>
      <c r="T26" s="127">
        <f>SUM(T15:T25)</f>
        <v>0</v>
      </c>
      <c r="U26" s="127">
        <f>SUM(U15:U25)</f>
        <v>0</v>
      </c>
      <c r="V26" s="127">
        <f>SUM(V15:V25)</f>
        <v>0</v>
      </c>
      <c r="W26" s="136">
        <f>SUM(W15:W25)</f>
        <v>0</v>
      </c>
    </row>
    <row r="27" spans="1:25" x14ac:dyDescent="0.25">
      <c r="A27" s="195" t="s">
        <v>33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7"/>
    </row>
    <row r="28" spans="1:25" ht="15.75" thickBot="1" x14ac:dyDescent="0.3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200"/>
    </row>
    <row r="29" spans="1:25" ht="16.5" thickBot="1" x14ac:dyDescent="0.3">
      <c r="A29" s="14" t="s">
        <v>13</v>
      </c>
      <c r="B29" s="122">
        <f>F29+H29+J29+L29+N29+P29+R29</f>
        <v>0</v>
      </c>
      <c r="C29" s="122">
        <f>G29+I29+K29+M29+O29+Q29+S29</f>
        <v>0</v>
      </c>
      <c r="D29" s="122">
        <f>F29+H29+J29+L29+N29+P29</f>
        <v>0</v>
      </c>
      <c r="E29" s="122">
        <f>G29+I29+K29+M29+O29+Q29</f>
        <v>0</v>
      </c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1"/>
      <c r="U29" s="121"/>
      <c r="V29" s="15"/>
      <c r="W29" s="16"/>
    </row>
    <row r="30" spans="1:25" ht="16.5" thickBot="1" x14ac:dyDescent="0.3">
      <c r="A30" s="14" t="s">
        <v>34</v>
      </c>
      <c r="B30" s="122">
        <f>F30+H30+J30+L30+N30+P30+R30</f>
        <v>0</v>
      </c>
      <c r="C30" s="122">
        <f>G30+I30+K30+M30+O30+Q30+S30</f>
        <v>0</v>
      </c>
      <c r="D30" s="122">
        <f>F30+H30+J30+L30+N30+P30</f>
        <v>0</v>
      </c>
      <c r="E30" s="122">
        <f>G30+I30+K30+M30+O30+Q30</f>
        <v>0</v>
      </c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1"/>
      <c r="U30" s="121"/>
      <c r="V30" s="17"/>
      <c r="W30" s="18"/>
    </row>
    <row r="31" spans="1:25" ht="15.75" x14ac:dyDescent="0.25">
      <c r="A31" s="20" t="s">
        <v>35</v>
      </c>
      <c r="B31" s="230"/>
      <c r="C31" s="230"/>
      <c r="D31" s="230"/>
      <c r="E31" s="230"/>
      <c r="F31" s="230"/>
      <c r="G31" s="230"/>
      <c r="H31" s="231"/>
      <c r="I31" s="217" t="s">
        <v>36</v>
      </c>
      <c r="J31" s="218"/>
      <c r="K31" s="21" t="s">
        <v>37</v>
      </c>
      <c r="L31" s="22"/>
      <c r="M31" s="22"/>
      <c r="N31" s="22"/>
      <c r="O31" s="22"/>
      <c r="P31" s="22"/>
      <c r="Q31" s="22"/>
      <c r="R31" s="22"/>
      <c r="S31" s="22"/>
      <c r="T31" s="22"/>
      <c r="U31" s="23"/>
      <c r="V31" s="219" t="s">
        <v>38</v>
      </c>
      <c r="W31" s="220"/>
      <c r="X31" s="38"/>
      <c r="Y31" s="38"/>
    </row>
    <row r="32" spans="1:25" ht="15.75" x14ac:dyDescent="0.25">
      <c r="A32" s="24" t="s">
        <v>39</v>
      </c>
      <c r="B32" s="25"/>
      <c r="C32" s="25"/>
      <c r="D32" s="25"/>
      <c r="E32" s="228"/>
      <c r="F32" s="228"/>
      <c r="G32" s="228"/>
      <c r="H32" s="229"/>
      <c r="I32" s="232"/>
      <c r="J32" s="229"/>
      <c r="K32" s="26" t="s">
        <v>40</v>
      </c>
      <c r="L32" s="27"/>
      <c r="M32" s="27"/>
      <c r="N32" s="27"/>
      <c r="O32" s="27"/>
      <c r="P32" s="27"/>
      <c r="Q32" s="27"/>
      <c r="R32" s="27"/>
      <c r="S32" s="27"/>
      <c r="T32" s="27"/>
      <c r="U32" s="28"/>
      <c r="V32" s="29"/>
      <c r="W32" s="30"/>
      <c r="X32" s="38"/>
      <c r="Y32" s="38"/>
    </row>
    <row r="33" spans="1:25" x14ac:dyDescent="0.25">
      <c r="A33" s="221" t="s">
        <v>41</v>
      </c>
      <c r="B33" s="222"/>
      <c r="C33" s="222"/>
      <c r="D33" s="222"/>
      <c r="E33" s="222"/>
      <c r="F33" s="222"/>
      <c r="G33" s="222"/>
      <c r="H33" s="223"/>
      <c r="I33" s="31"/>
      <c r="J33" s="32"/>
      <c r="K33" s="33"/>
      <c r="L33" s="27"/>
      <c r="M33" s="27"/>
      <c r="N33" s="27"/>
      <c r="O33" s="27"/>
      <c r="P33" s="27"/>
      <c r="Q33" s="27"/>
      <c r="R33" s="27"/>
      <c r="S33" s="27"/>
      <c r="T33" s="27"/>
      <c r="U33" s="28"/>
      <c r="V33" s="34"/>
      <c r="W33" s="35"/>
      <c r="X33" s="38"/>
      <c r="Y33" s="38"/>
    </row>
    <row r="34" spans="1:25" ht="15.75" x14ac:dyDescent="0.25">
      <c r="A34" s="221"/>
      <c r="B34" s="222"/>
      <c r="C34" s="222"/>
      <c r="D34" s="222"/>
      <c r="E34" s="222"/>
      <c r="F34" s="222"/>
      <c r="G34" s="222"/>
      <c r="H34" s="223"/>
      <c r="I34" s="224" t="s">
        <v>42</v>
      </c>
      <c r="J34" s="225"/>
      <c r="K34" s="36" t="s">
        <v>43</v>
      </c>
      <c r="L34" s="37"/>
      <c r="M34" s="38"/>
      <c r="N34" s="38"/>
      <c r="O34" s="38"/>
      <c r="P34" s="38"/>
      <c r="Q34" s="38"/>
      <c r="R34" s="37"/>
      <c r="S34" s="37"/>
      <c r="T34" s="34"/>
      <c r="U34" s="39"/>
      <c r="V34" s="226" t="s">
        <v>44</v>
      </c>
      <c r="W34" s="227"/>
      <c r="X34" s="38"/>
      <c r="Y34" s="38"/>
    </row>
    <row r="35" spans="1:25" ht="16.5" thickBot="1" x14ac:dyDescent="0.3">
      <c r="A35" s="210"/>
      <c r="B35" s="211"/>
      <c r="C35" s="211"/>
      <c r="D35" s="211"/>
      <c r="E35" s="211"/>
      <c r="F35" s="211"/>
      <c r="G35" s="211"/>
      <c r="H35" s="212"/>
      <c r="I35" s="40"/>
      <c r="J35" s="41"/>
      <c r="K35" s="40"/>
      <c r="L35" s="42"/>
      <c r="M35" s="43"/>
      <c r="N35" s="43"/>
      <c r="O35" s="42"/>
      <c r="P35" s="42"/>
      <c r="Q35" s="42"/>
      <c r="R35" s="43"/>
      <c r="S35" s="43"/>
      <c r="T35" s="44"/>
      <c r="U35" s="45"/>
      <c r="V35" s="44"/>
      <c r="W35" s="46"/>
      <c r="X35" s="137"/>
      <c r="Y35" s="137"/>
    </row>
    <row r="36" spans="1:25" ht="15.75" x14ac:dyDescent="0.25">
      <c r="A36" s="213" t="s">
        <v>57</v>
      </c>
      <c r="B36" s="214"/>
      <c r="C36" s="215"/>
      <c r="D36" s="215"/>
      <c r="E36" s="47"/>
      <c r="F36" s="47"/>
      <c r="G36" s="47"/>
      <c r="H36" s="47"/>
      <c r="I36" s="47"/>
      <c r="J36" s="216" t="s">
        <v>45</v>
      </c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120"/>
      <c r="Y36" s="120"/>
    </row>
    <row r="37" spans="1:25" x14ac:dyDescent="0.25">
      <c r="A37" s="4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x14ac:dyDescent="0.25">
      <c r="A38" s="4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x14ac:dyDescent="0.25">
      <c r="A39" s="4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x14ac:dyDescent="0.25">
      <c r="A40" s="4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</row>
    <row r="41" spans="1:25" x14ac:dyDescent="0.25">
      <c r="A41" s="4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</row>
    <row r="42" spans="1:25" x14ac:dyDescent="0.25">
      <c r="A42" s="4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1:25" x14ac:dyDescent="0.25">
      <c r="A43" s="4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</sheetData>
  <sheetProtection sheet="1" objects="1" scenarios="1"/>
  <mergeCells count="43">
    <mergeCell ref="A35:H35"/>
    <mergeCell ref="A36:D36"/>
    <mergeCell ref="J36:W36"/>
    <mergeCell ref="I31:J31"/>
    <mergeCell ref="V31:W31"/>
    <mergeCell ref="A33:H34"/>
    <mergeCell ref="I34:J34"/>
    <mergeCell ref="V34:W34"/>
    <mergeCell ref="E32:H32"/>
    <mergeCell ref="B31:H31"/>
    <mergeCell ref="I32:J32"/>
    <mergeCell ref="A27:W2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A3:D3"/>
    <mergeCell ref="A6:W6"/>
    <mergeCell ref="A7:W7"/>
    <mergeCell ref="A8:S8"/>
    <mergeCell ref="T8:W8"/>
    <mergeCell ref="B4:D5"/>
    <mergeCell ref="E3:I3"/>
    <mergeCell ref="E4:I4"/>
    <mergeCell ref="E5:I5"/>
    <mergeCell ref="J3:L3"/>
    <mergeCell ref="J4:L4"/>
    <mergeCell ref="J5:L5"/>
    <mergeCell ref="M4:Q5"/>
    <mergeCell ref="R4:W5"/>
    <mergeCell ref="A1:W1"/>
    <mergeCell ref="A2:D2"/>
    <mergeCell ref="E2:I2"/>
    <mergeCell ref="J2:L2"/>
    <mergeCell ref="M2:Q2"/>
    <mergeCell ref="R2:W2"/>
  </mergeCells>
  <conditionalFormatting sqref="B29">
    <cfRule type="cellIs" dxfId="7" priority="4" stopIfTrue="1" operator="notEqual">
      <formula>$T$26</formula>
    </cfRule>
  </conditionalFormatting>
  <conditionalFormatting sqref="B30">
    <cfRule type="cellIs" dxfId="6" priority="2" stopIfTrue="1" operator="notEqual">
      <formula>$V$26</formula>
    </cfRule>
  </conditionalFormatting>
  <conditionalFormatting sqref="C29">
    <cfRule type="cellIs" dxfId="5" priority="3" stopIfTrue="1" operator="notEqual">
      <formula>$U$26</formula>
    </cfRule>
  </conditionalFormatting>
  <conditionalFormatting sqref="C30">
    <cfRule type="cellIs" dxfId="4" priority="1" stopIfTrue="1" operator="notEqual">
      <formula>$W$26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</xdr:row>
                    <xdr:rowOff>285750</xdr:rowOff>
                  </from>
                  <to>
                    <xdr:col>0</xdr:col>
                    <xdr:colOff>323850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</xdr:row>
                    <xdr:rowOff>200025</xdr:rowOff>
                  </from>
                  <to>
                    <xdr:col>0</xdr:col>
                    <xdr:colOff>323850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BBE0-99F7-4FDD-BC0F-55DE36CBAD2F}">
  <sheetPr codeName="Sheet3"/>
  <dimension ref="A1:Y34"/>
  <sheetViews>
    <sheetView showGridLines="0" showRowColHeaders="0" showZeros="0" topLeftCell="A13" zoomScaleNormal="100" workbookViewId="0">
      <selection activeCell="A34" sqref="A34:D34"/>
    </sheetView>
  </sheetViews>
  <sheetFormatPr defaultColWidth="10.5703125" defaultRowHeight="12.75" x14ac:dyDescent="0.2"/>
  <cols>
    <col min="1" max="1" width="32.85546875" style="61" customWidth="1"/>
    <col min="2" max="20" width="10.5703125" style="60"/>
    <col min="21" max="21" width="11.85546875" style="60" customWidth="1"/>
    <col min="22" max="16384" width="10.5703125" style="60"/>
  </cols>
  <sheetData>
    <row r="1" spans="1:25" s="110" customFormat="1" ht="24" thickBot="1" x14ac:dyDescent="0.25">
      <c r="A1" s="233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5"/>
      <c r="X1" s="112"/>
      <c r="Y1" s="111"/>
    </row>
    <row r="2" spans="1:25" s="109" customFormat="1" ht="30" customHeight="1" x14ac:dyDescent="0.25">
      <c r="A2" s="236" t="s">
        <v>75</v>
      </c>
      <c r="B2" s="237"/>
      <c r="C2" s="237"/>
      <c r="D2" s="238"/>
      <c r="E2" s="239" t="s">
        <v>74</v>
      </c>
      <c r="F2" s="237"/>
      <c r="G2" s="237"/>
      <c r="H2" s="237"/>
      <c r="I2" s="238"/>
      <c r="J2" s="239" t="s">
        <v>73</v>
      </c>
      <c r="K2" s="237"/>
      <c r="L2" s="238"/>
      <c r="M2" s="239" t="s">
        <v>1</v>
      </c>
      <c r="N2" s="237"/>
      <c r="O2" s="237"/>
      <c r="P2" s="237"/>
      <c r="Q2" s="238"/>
      <c r="R2" s="239" t="s">
        <v>2</v>
      </c>
      <c r="S2" s="237"/>
      <c r="T2" s="237"/>
      <c r="U2" s="237"/>
      <c r="V2" s="237"/>
      <c r="W2" s="240"/>
    </row>
    <row r="3" spans="1:25" ht="18" customHeight="1" x14ac:dyDescent="0.2">
      <c r="A3" s="108" t="s">
        <v>54</v>
      </c>
      <c r="B3" s="241">
        <v>1234</v>
      </c>
      <c r="C3" s="241"/>
      <c r="D3" s="241"/>
      <c r="E3" s="243" t="s">
        <v>72</v>
      </c>
      <c r="F3" s="244"/>
      <c r="G3" s="244"/>
      <c r="H3" s="244"/>
      <c r="I3" s="245"/>
      <c r="J3" s="246" t="s">
        <v>71</v>
      </c>
      <c r="K3" s="247"/>
      <c r="L3" s="248"/>
      <c r="M3" s="249">
        <v>1222333</v>
      </c>
      <c r="N3" s="250"/>
      <c r="O3" s="250"/>
      <c r="P3" s="250"/>
      <c r="Q3" s="251"/>
      <c r="R3" s="255" t="s">
        <v>70</v>
      </c>
      <c r="S3" s="256"/>
      <c r="T3" s="256"/>
      <c r="U3" s="256"/>
      <c r="V3" s="256"/>
      <c r="W3" s="257"/>
    </row>
    <row r="4" spans="1:25" ht="21" customHeight="1" thickBot="1" x14ac:dyDescent="0.25">
      <c r="A4" s="107" t="s">
        <v>53</v>
      </c>
      <c r="B4" s="242"/>
      <c r="C4" s="242"/>
      <c r="D4" s="242"/>
      <c r="E4" s="261" t="s">
        <v>69</v>
      </c>
      <c r="F4" s="262"/>
      <c r="G4" s="262"/>
      <c r="H4" s="262"/>
      <c r="I4" s="263"/>
      <c r="J4" s="261" t="s">
        <v>68</v>
      </c>
      <c r="K4" s="262"/>
      <c r="L4" s="262"/>
      <c r="M4" s="252"/>
      <c r="N4" s="253"/>
      <c r="O4" s="253"/>
      <c r="P4" s="253"/>
      <c r="Q4" s="254"/>
      <c r="R4" s="258"/>
      <c r="S4" s="259"/>
      <c r="T4" s="259"/>
      <c r="U4" s="259"/>
      <c r="V4" s="259"/>
      <c r="W4" s="260"/>
    </row>
    <row r="5" spans="1:25" ht="30.75" customHeight="1" thickBot="1" x14ac:dyDescent="0.25">
      <c r="A5" s="264" t="s">
        <v>67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</row>
    <row r="6" spans="1:25" ht="27.75" customHeight="1" thickBot="1" x14ac:dyDescent="0.25">
      <c r="A6" s="267" t="s">
        <v>66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9"/>
    </row>
    <row r="7" spans="1:25" ht="14.25" thickTop="1" thickBot="1" x14ac:dyDescent="0.25">
      <c r="A7" s="270" t="s">
        <v>3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2"/>
      <c r="T7" s="273" t="s">
        <v>4</v>
      </c>
      <c r="U7" s="271"/>
      <c r="V7" s="271"/>
      <c r="W7" s="274"/>
    </row>
    <row r="8" spans="1:25" ht="103.5" customHeight="1" thickTop="1" thickBot="1" x14ac:dyDescent="0.25">
      <c r="A8" s="106" t="s">
        <v>5</v>
      </c>
      <c r="B8" s="275" t="s">
        <v>6</v>
      </c>
      <c r="C8" s="276"/>
      <c r="D8" s="277" t="s">
        <v>7</v>
      </c>
      <c r="E8" s="278"/>
      <c r="F8" s="279" t="s">
        <v>65</v>
      </c>
      <c r="G8" s="280"/>
      <c r="H8" s="281" t="s">
        <v>47</v>
      </c>
      <c r="I8" s="280"/>
      <c r="J8" s="281" t="s">
        <v>64</v>
      </c>
      <c r="K8" s="280"/>
      <c r="L8" s="281" t="s">
        <v>63</v>
      </c>
      <c r="M8" s="280"/>
      <c r="N8" s="281" t="s">
        <v>62</v>
      </c>
      <c r="O8" s="280"/>
      <c r="P8" s="281" t="s">
        <v>12</v>
      </c>
      <c r="Q8" s="280"/>
      <c r="R8" s="281" t="s">
        <v>46</v>
      </c>
      <c r="S8" s="280"/>
      <c r="T8" s="282" t="s">
        <v>13</v>
      </c>
      <c r="U8" s="278"/>
      <c r="V8" s="279" t="s">
        <v>14</v>
      </c>
      <c r="W8" s="283"/>
    </row>
    <row r="9" spans="1:25" ht="16.5" thickBot="1" x14ac:dyDescent="0.3">
      <c r="A9" s="105"/>
      <c r="B9" s="104" t="s">
        <v>15</v>
      </c>
      <c r="C9" s="100" t="s">
        <v>16</v>
      </c>
      <c r="D9" s="101" t="s">
        <v>15</v>
      </c>
      <c r="E9" s="100" t="s">
        <v>16</v>
      </c>
      <c r="F9" s="99" t="s">
        <v>15</v>
      </c>
      <c r="G9" s="102" t="s">
        <v>16</v>
      </c>
      <c r="H9" s="103" t="s">
        <v>15</v>
      </c>
      <c r="I9" s="102" t="s">
        <v>16</v>
      </c>
      <c r="J9" s="103" t="s">
        <v>15</v>
      </c>
      <c r="K9" s="102" t="s">
        <v>16</v>
      </c>
      <c r="L9" s="103" t="s">
        <v>15</v>
      </c>
      <c r="M9" s="102" t="s">
        <v>16</v>
      </c>
      <c r="N9" s="103" t="s">
        <v>15</v>
      </c>
      <c r="O9" s="102" t="s">
        <v>16</v>
      </c>
      <c r="P9" s="103" t="s">
        <v>15</v>
      </c>
      <c r="Q9" s="102" t="s">
        <v>16</v>
      </c>
      <c r="R9" s="103" t="s">
        <v>15</v>
      </c>
      <c r="S9" s="102" t="s">
        <v>16</v>
      </c>
      <c r="T9" s="101" t="s">
        <v>15</v>
      </c>
      <c r="U9" s="100" t="s">
        <v>16</v>
      </c>
      <c r="V9" s="99" t="s">
        <v>15</v>
      </c>
      <c r="W9" s="98" t="s">
        <v>16</v>
      </c>
    </row>
    <row r="10" spans="1:25" ht="16.5" thickBot="1" x14ac:dyDescent="0.25">
      <c r="A10" s="82" t="s">
        <v>17</v>
      </c>
      <c r="B10" s="87">
        <f t="shared" ref="B10:B24" si="0">F10+H10+J10+L10+N10+P10+R10</f>
        <v>1</v>
      </c>
      <c r="C10" s="81">
        <f t="shared" ref="C10:C24" si="1">G10+I10+K10+M10+O10+Q10+S10</f>
        <v>0</v>
      </c>
      <c r="D10" s="86">
        <f t="shared" ref="D10:D24" si="2">F10+H10+J10+L10+N10+P10</f>
        <v>0</v>
      </c>
      <c r="E10" s="81">
        <f t="shared" ref="E10:E24" si="3">G10+I10+K10+M10+O10+Q10</f>
        <v>0</v>
      </c>
      <c r="F10" s="94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92"/>
      <c r="R10" s="93">
        <v>1</v>
      </c>
      <c r="S10" s="92"/>
      <c r="T10" s="91"/>
      <c r="U10" s="97"/>
      <c r="V10" s="89"/>
      <c r="W10" s="96"/>
    </row>
    <row r="11" spans="1:25" ht="16.5" thickBot="1" x14ac:dyDescent="0.25">
      <c r="A11" s="82" t="s">
        <v>18</v>
      </c>
      <c r="B11" s="87">
        <f t="shared" si="0"/>
        <v>0</v>
      </c>
      <c r="C11" s="81">
        <f t="shared" si="1"/>
        <v>0</v>
      </c>
      <c r="D11" s="86">
        <f t="shared" si="2"/>
        <v>0</v>
      </c>
      <c r="E11" s="81">
        <f t="shared" si="3"/>
        <v>0</v>
      </c>
      <c r="F11" s="94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92"/>
      <c r="R11" s="93"/>
      <c r="S11" s="92"/>
      <c r="T11" s="91"/>
      <c r="U11" s="97"/>
      <c r="V11" s="89"/>
      <c r="W11" s="96"/>
    </row>
    <row r="12" spans="1:25" ht="16.5" thickBot="1" x14ac:dyDescent="0.25">
      <c r="A12" s="82" t="s">
        <v>19</v>
      </c>
      <c r="B12" s="87">
        <f t="shared" si="0"/>
        <v>2</v>
      </c>
      <c r="C12" s="81">
        <f t="shared" si="1"/>
        <v>0</v>
      </c>
      <c r="D12" s="86">
        <f t="shared" si="2"/>
        <v>1</v>
      </c>
      <c r="E12" s="81">
        <f t="shared" si="3"/>
        <v>0</v>
      </c>
      <c r="F12" s="94"/>
      <c r="G12" s="92"/>
      <c r="H12" s="93">
        <v>1</v>
      </c>
      <c r="I12" s="92"/>
      <c r="J12" s="93"/>
      <c r="K12" s="92"/>
      <c r="L12" s="93"/>
      <c r="M12" s="92"/>
      <c r="N12" s="93"/>
      <c r="O12" s="92"/>
      <c r="P12" s="93"/>
      <c r="Q12" s="92"/>
      <c r="R12" s="93">
        <v>1</v>
      </c>
      <c r="S12" s="92"/>
      <c r="T12" s="91"/>
      <c r="U12" s="97"/>
      <c r="V12" s="89"/>
      <c r="W12" s="96"/>
    </row>
    <row r="13" spans="1:25" ht="16.5" thickBot="1" x14ac:dyDescent="0.25">
      <c r="A13" s="82" t="s">
        <v>20</v>
      </c>
      <c r="B13" s="87">
        <f t="shared" si="0"/>
        <v>0</v>
      </c>
      <c r="C13" s="81">
        <f t="shared" si="1"/>
        <v>1</v>
      </c>
      <c r="D13" s="86">
        <f t="shared" si="2"/>
        <v>0</v>
      </c>
      <c r="E13" s="81">
        <f t="shared" si="3"/>
        <v>1</v>
      </c>
      <c r="F13" s="94"/>
      <c r="G13" s="92">
        <v>1</v>
      </c>
      <c r="H13" s="93"/>
      <c r="I13" s="92"/>
      <c r="J13" s="93"/>
      <c r="K13" s="92"/>
      <c r="L13" s="93"/>
      <c r="M13" s="92"/>
      <c r="N13" s="93"/>
      <c r="O13" s="92"/>
      <c r="P13" s="93"/>
      <c r="Q13" s="92"/>
      <c r="R13" s="93"/>
      <c r="S13" s="92"/>
      <c r="T13" s="91"/>
      <c r="U13" s="97"/>
      <c r="V13" s="89"/>
      <c r="W13" s="96"/>
    </row>
    <row r="14" spans="1:25" ht="16.5" thickBot="1" x14ac:dyDescent="0.25">
      <c r="A14" s="82" t="s">
        <v>21</v>
      </c>
      <c r="B14" s="87">
        <f t="shared" si="0"/>
        <v>2</v>
      </c>
      <c r="C14" s="81">
        <f t="shared" si="1"/>
        <v>0</v>
      </c>
      <c r="D14" s="86">
        <f t="shared" si="2"/>
        <v>0</v>
      </c>
      <c r="E14" s="81">
        <f t="shared" si="3"/>
        <v>0</v>
      </c>
      <c r="F14" s="94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92"/>
      <c r="R14" s="93">
        <v>2</v>
      </c>
      <c r="S14" s="92"/>
      <c r="T14" s="91"/>
      <c r="U14" s="90"/>
      <c r="V14" s="89"/>
      <c r="W14" s="95"/>
    </row>
    <row r="15" spans="1:25" ht="16.5" thickBot="1" x14ac:dyDescent="0.25">
      <c r="A15" s="82" t="s">
        <v>22</v>
      </c>
      <c r="B15" s="87">
        <f t="shared" si="0"/>
        <v>0</v>
      </c>
      <c r="C15" s="81">
        <f t="shared" si="1"/>
        <v>0</v>
      </c>
      <c r="D15" s="86">
        <f t="shared" si="2"/>
        <v>0</v>
      </c>
      <c r="E15" s="81">
        <f t="shared" si="3"/>
        <v>0</v>
      </c>
      <c r="F15" s="94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92"/>
      <c r="R15" s="93"/>
      <c r="S15" s="92"/>
      <c r="T15" s="91"/>
      <c r="U15" s="90"/>
      <c r="V15" s="89"/>
      <c r="W15" s="95"/>
    </row>
    <row r="16" spans="1:25" ht="16.5" thickBot="1" x14ac:dyDescent="0.25">
      <c r="A16" s="82" t="s">
        <v>23</v>
      </c>
      <c r="B16" s="87">
        <f t="shared" si="0"/>
        <v>1</v>
      </c>
      <c r="C16" s="81">
        <f t="shared" si="1"/>
        <v>1</v>
      </c>
      <c r="D16" s="86">
        <f t="shared" si="2"/>
        <v>1</v>
      </c>
      <c r="E16" s="81">
        <f t="shared" si="3"/>
        <v>0</v>
      </c>
      <c r="F16" s="94">
        <v>1</v>
      </c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92"/>
      <c r="R16" s="93"/>
      <c r="S16" s="92">
        <v>1</v>
      </c>
      <c r="T16" s="91"/>
      <c r="U16" s="90"/>
      <c r="V16" s="89"/>
      <c r="W16" s="95"/>
    </row>
    <row r="17" spans="1:23" ht="16.5" thickBot="1" x14ac:dyDescent="0.25">
      <c r="A17" s="82" t="s">
        <v>24</v>
      </c>
      <c r="B17" s="87">
        <f t="shared" si="0"/>
        <v>0</v>
      </c>
      <c r="C17" s="81">
        <f t="shared" si="1"/>
        <v>0</v>
      </c>
      <c r="D17" s="86">
        <f t="shared" si="2"/>
        <v>0</v>
      </c>
      <c r="E17" s="81">
        <f t="shared" si="3"/>
        <v>0</v>
      </c>
      <c r="F17" s="94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92"/>
      <c r="R17" s="93"/>
      <c r="S17" s="92"/>
      <c r="T17" s="91"/>
      <c r="U17" s="90"/>
      <c r="V17" s="89">
        <v>2</v>
      </c>
      <c r="W17" s="95"/>
    </row>
    <row r="18" spans="1:23" ht="16.5" thickBot="1" x14ac:dyDescent="0.25">
      <c r="A18" s="82" t="s">
        <v>25</v>
      </c>
      <c r="B18" s="87">
        <f t="shared" si="0"/>
        <v>0</v>
      </c>
      <c r="C18" s="81">
        <f t="shared" si="1"/>
        <v>0</v>
      </c>
      <c r="D18" s="86">
        <f t="shared" si="2"/>
        <v>0</v>
      </c>
      <c r="E18" s="81">
        <f t="shared" si="3"/>
        <v>0</v>
      </c>
      <c r="F18" s="94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92"/>
      <c r="T18" s="91"/>
      <c r="U18" s="90"/>
      <c r="V18" s="89"/>
      <c r="W18" s="95"/>
    </row>
    <row r="19" spans="1:23" ht="16.5" thickBot="1" x14ac:dyDescent="0.25">
      <c r="A19" s="82" t="s">
        <v>26</v>
      </c>
      <c r="B19" s="87">
        <f t="shared" si="0"/>
        <v>1</v>
      </c>
      <c r="C19" s="81">
        <f t="shared" si="1"/>
        <v>0</v>
      </c>
      <c r="D19" s="86">
        <f t="shared" si="2"/>
        <v>0</v>
      </c>
      <c r="E19" s="81">
        <f t="shared" si="3"/>
        <v>0</v>
      </c>
      <c r="F19" s="94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>
        <v>1</v>
      </c>
      <c r="S19" s="92"/>
      <c r="T19" s="91"/>
      <c r="U19" s="90"/>
      <c r="V19" s="89"/>
      <c r="W19" s="95">
        <v>1</v>
      </c>
    </row>
    <row r="20" spans="1:23" ht="16.5" thickBot="1" x14ac:dyDescent="0.25">
      <c r="A20" s="82" t="s">
        <v>27</v>
      </c>
      <c r="B20" s="87">
        <f t="shared" si="0"/>
        <v>1</v>
      </c>
      <c r="C20" s="81">
        <f t="shared" si="1"/>
        <v>0</v>
      </c>
      <c r="D20" s="86">
        <f t="shared" si="2"/>
        <v>0</v>
      </c>
      <c r="E20" s="81">
        <f t="shared" si="3"/>
        <v>0</v>
      </c>
      <c r="F20" s="94"/>
      <c r="G20" s="92"/>
      <c r="H20" s="93"/>
      <c r="I20" s="92"/>
      <c r="J20" s="93"/>
      <c r="K20" s="92"/>
      <c r="L20" s="93"/>
      <c r="M20" s="92"/>
      <c r="N20" s="93"/>
      <c r="O20" s="92"/>
      <c r="P20" s="93"/>
      <c r="Q20" s="92"/>
      <c r="R20" s="93">
        <v>1</v>
      </c>
      <c r="S20" s="92"/>
      <c r="T20" s="91">
        <v>2</v>
      </c>
      <c r="U20" s="90"/>
      <c r="V20" s="89"/>
      <c r="W20" s="95"/>
    </row>
    <row r="21" spans="1:23" ht="16.5" thickBot="1" x14ac:dyDescent="0.25">
      <c r="A21" s="82" t="s">
        <v>28</v>
      </c>
      <c r="B21" s="87">
        <f t="shared" si="0"/>
        <v>0</v>
      </c>
      <c r="C21" s="81">
        <f t="shared" si="1"/>
        <v>0</v>
      </c>
      <c r="D21" s="86">
        <f t="shared" si="2"/>
        <v>0</v>
      </c>
      <c r="E21" s="81">
        <f t="shared" si="3"/>
        <v>0</v>
      </c>
      <c r="F21" s="94"/>
      <c r="G21" s="92"/>
      <c r="H21" s="93"/>
      <c r="I21" s="92"/>
      <c r="J21" s="93"/>
      <c r="K21" s="92"/>
      <c r="L21" s="93"/>
      <c r="M21" s="92"/>
      <c r="N21" s="93"/>
      <c r="O21" s="92"/>
      <c r="P21" s="93"/>
      <c r="Q21" s="92"/>
      <c r="R21" s="93"/>
      <c r="S21" s="92"/>
      <c r="T21" s="91"/>
      <c r="U21" s="90"/>
      <c r="V21" s="89"/>
      <c r="W21" s="88"/>
    </row>
    <row r="22" spans="1:23" ht="16.5" thickBot="1" x14ac:dyDescent="0.25">
      <c r="A22" s="82" t="s">
        <v>29</v>
      </c>
      <c r="B22" s="87">
        <f t="shared" si="0"/>
        <v>0</v>
      </c>
      <c r="C22" s="81">
        <f t="shared" si="1"/>
        <v>0</v>
      </c>
      <c r="D22" s="86">
        <f t="shared" si="2"/>
        <v>0</v>
      </c>
      <c r="E22" s="81">
        <f t="shared" si="3"/>
        <v>0</v>
      </c>
      <c r="F22" s="94"/>
      <c r="G22" s="92"/>
      <c r="H22" s="93"/>
      <c r="I22" s="92"/>
      <c r="J22" s="93"/>
      <c r="K22" s="92"/>
      <c r="L22" s="93"/>
      <c r="M22" s="92"/>
      <c r="N22" s="93"/>
      <c r="O22" s="92"/>
      <c r="P22" s="93"/>
      <c r="Q22" s="92"/>
      <c r="R22" s="93"/>
      <c r="S22" s="92"/>
      <c r="T22" s="91"/>
      <c r="U22" s="90"/>
      <c r="V22" s="89"/>
      <c r="W22" s="88"/>
    </row>
    <row r="23" spans="1:23" ht="16.5" thickBot="1" x14ac:dyDescent="0.25">
      <c r="A23" s="82" t="s">
        <v>30</v>
      </c>
      <c r="B23" s="87">
        <f t="shared" si="0"/>
        <v>6</v>
      </c>
      <c r="C23" s="81">
        <f t="shared" si="1"/>
        <v>1</v>
      </c>
      <c r="D23" s="86">
        <f t="shared" si="2"/>
        <v>4</v>
      </c>
      <c r="E23" s="81">
        <f t="shared" si="3"/>
        <v>0</v>
      </c>
      <c r="F23" s="94"/>
      <c r="G23" s="92"/>
      <c r="H23" s="93">
        <v>4</v>
      </c>
      <c r="I23" s="92"/>
      <c r="J23" s="93"/>
      <c r="K23" s="92"/>
      <c r="L23" s="93"/>
      <c r="M23" s="92"/>
      <c r="N23" s="93"/>
      <c r="O23" s="92"/>
      <c r="P23" s="93"/>
      <c r="Q23" s="92"/>
      <c r="R23" s="93">
        <v>2</v>
      </c>
      <c r="S23" s="92">
        <v>1</v>
      </c>
      <c r="T23" s="91"/>
      <c r="U23" s="90"/>
      <c r="V23" s="89"/>
      <c r="W23" s="88"/>
    </row>
    <row r="24" spans="1:23" ht="16.5" thickBot="1" x14ac:dyDescent="0.25">
      <c r="A24" s="82" t="s">
        <v>31</v>
      </c>
      <c r="B24" s="87">
        <f t="shared" si="0"/>
        <v>2</v>
      </c>
      <c r="C24" s="81">
        <f t="shared" si="1"/>
        <v>0</v>
      </c>
      <c r="D24" s="86">
        <f t="shared" si="2"/>
        <v>2</v>
      </c>
      <c r="E24" s="81">
        <f t="shared" si="3"/>
        <v>0</v>
      </c>
      <c r="F24" s="94"/>
      <c r="G24" s="92"/>
      <c r="H24" s="93">
        <v>1</v>
      </c>
      <c r="I24" s="92"/>
      <c r="J24" s="93"/>
      <c r="K24" s="92"/>
      <c r="L24" s="93">
        <v>1</v>
      </c>
      <c r="M24" s="92"/>
      <c r="N24" s="93"/>
      <c r="O24" s="92"/>
      <c r="P24" s="93"/>
      <c r="Q24" s="92"/>
      <c r="R24" s="93"/>
      <c r="S24" s="92"/>
      <c r="T24" s="91"/>
      <c r="U24" s="90"/>
      <c r="V24" s="89"/>
      <c r="W24" s="88"/>
    </row>
    <row r="25" spans="1:23" ht="16.5" thickBot="1" x14ac:dyDescent="0.25">
      <c r="A25" s="82" t="s">
        <v>32</v>
      </c>
      <c r="B25" s="87">
        <f t="shared" ref="B25:W25" si="4">SUM(B10:B24)</f>
        <v>16</v>
      </c>
      <c r="C25" s="87">
        <f t="shared" si="4"/>
        <v>3</v>
      </c>
      <c r="D25" s="87">
        <f t="shared" si="4"/>
        <v>8</v>
      </c>
      <c r="E25" s="87">
        <f t="shared" si="4"/>
        <v>1</v>
      </c>
      <c r="F25" s="86">
        <f t="shared" si="4"/>
        <v>1</v>
      </c>
      <c r="G25" s="86">
        <f t="shared" si="4"/>
        <v>1</v>
      </c>
      <c r="H25" s="86">
        <f t="shared" si="4"/>
        <v>6</v>
      </c>
      <c r="I25" s="86">
        <f t="shared" si="4"/>
        <v>0</v>
      </c>
      <c r="J25" s="86">
        <f t="shared" si="4"/>
        <v>0</v>
      </c>
      <c r="K25" s="86">
        <f t="shared" si="4"/>
        <v>0</v>
      </c>
      <c r="L25" s="86">
        <f t="shared" si="4"/>
        <v>1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6">
        <f t="shared" si="4"/>
        <v>0</v>
      </c>
      <c r="R25" s="86">
        <f t="shared" si="4"/>
        <v>8</v>
      </c>
      <c r="S25" s="86">
        <f t="shared" si="4"/>
        <v>2</v>
      </c>
      <c r="T25" s="86">
        <f t="shared" si="4"/>
        <v>2</v>
      </c>
      <c r="U25" s="86">
        <f t="shared" si="4"/>
        <v>0</v>
      </c>
      <c r="V25" s="86">
        <f t="shared" si="4"/>
        <v>2</v>
      </c>
      <c r="W25" s="86">
        <f t="shared" si="4"/>
        <v>1</v>
      </c>
    </row>
    <row r="26" spans="1:23" x14ac:dyDescent="0.2">
      <c r="A26" s="288" t="s">
        <v>33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90"/>
    </row>
    <row r="27" spans="1:23" ht="13.5" thickBot="1" x14ac:dyDescent="0.25">
      <c r="A27" s="291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3"/>
    </row>
    <row r="28" spans="1:23" ht="16.5" thickBot="1" x14ac:dyDescent="0.25">
      <c r="A28" s="82" t="s">
        <v>13</v>
      </c>
      <c r="B28" s="81">
        <f>F28+H28+J28+L28+N28+P28+R28</f>
        <v>2</v>
      </c>
      <c r="C28" s="81">
        <f>G28+I28+K28+M28+O28+Q28+S28</f>
        <v>0</v>
      </c>
      <c r="D28" s="81">
        <f>F28+H28+J28+L28+N28+P28</f>
        <v>1</v>
      </c>
      <c r="E28" s="81">
        <f>G28+I28+K28+M28+O28+Q28</f>
        <v>0</v>
      </c>
      <c r="F28" s="85">
        <v>1</v>
      </c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>
        <v>1</v>
      </c>
      <c r="S28" s="85"/>
      <c r="T28" s="84"/>
      <c r="U28" s="83"/>
      <c r="V28" s="84"/>
      <c r="W28" s="83"/>
    </row>
    <row r="29" spans="1:23" ht="16.5" thickBot="1" x14ac:dyDescent="0.25">
      <c r="A29" s="82" t="s">
        <v>34</v>
      </c>
      <c r="B29" s="81">
        <f>F29+H29+J29+L29+N29+P29+R29</f>
        <v>2</v>
      </c>
      <c r="C29" s="81">
        <f>G29+I29+K29+M29+O29+Q29+S29</f>
        <v>1</v>
      </c>
      <c r="D29" s="81">
        <f>F29+H29+J29+L29+N29+P29</f>
        <v>2</v>
      </c>
      <c r="E29" s="81">
        <f>G29+I29+K29+M29+O29+Q29</f>
        <v>0</v>
      </c>
      <c r="F29" s="80">
        <v>1</v>
      </c>
      <c r="G29" s="80"/>
      <c r="H29" s="80">
        <v>1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>
        <v>1</v>
      </c>
      <c r="T29" s="79"/>
      <c r="U29" s="78"/>
      <c r="V29" s="79"/>
      <c r="W29" s="78"/>
    </row>
    <row r="30" spans="1:23" ht="15.75" x14ac:dyDescent="0.2">
      <c r="A30" s="77" t="s">
        <v>35</v>
      </c>
      <c r="B30" s="294" t="s">
        <v>61</v>
      </c>
      <c r="C30" s="294"/>
      <c r="D30" s="294"/>
      <c r="E30" s="294"/>
      <c r="F30" s="294"/>
      <c r="G30" s="294"/>
      <c r="H30" s="295"/>
      <c r="I30" s="76" t="s">
        <v>36</v>
      </c>
      <c r="J30" s="75"/>
      <c r="K30" s="296" t="s">
        <v>60</v>
      </c>
      <c r="L30" s="297"/>
      <c r="M30" s="297"/>
      <c r="N30" s="297"/>
      <c r="O30" s="297"/>
      <c r="P30" s="297"/>
      <c r="Q30" s="297"/>
      <c r="R30" s="297"/>
      <c r="S30" s="297"/>
      <c r="T30" s="297"/>
      <c r="U30" s="298"/>
      <c r="V30" s="296" t="s">
        <v>38</v>
      </c>
      <c r="W30" s="305"/>
    </row>
    <row r="31" spans="1:23" ht="16.5" customHeight="1" x14ac:dyDescent="0.2">
      <c r="A31" s="74" t="s">
        <v>59</v>
      </c>
      <c r="C31" s="308" t="s">
        <v>58</v>
      </c>
      <c r="D31" s="308"/>
      <c r="E31" s="308"/>
      <c r="F31" s="308"/>
      <c r="G31" s="308"/>
      <c r="H31" s="309"/>
      <c r="I31" s="310">
        <v>42218</v>
      </c>
      <c r="J31" s="311"/>
      <c r="K31" s="299"/>
      <c r="L31" s="300"/>
      <c r="M31" s="300"/>
      <c r="N31" s="300"/>
      <c r="O31" s="300"/>
      <c r="P31" s="300"/>
      <c r="Q31" s="300"/>
      <c r="R31" s="300"/>
      <c r="S31" s="300"/>
      <c r="T31" s="300"/>
      <c r="U31" s="301"/>
      <c r="V31" s="299"/>
      <c r="W31" s="306"/>
    </row>
    <row r="32" spans="1:23" x14ac:dyDescent="0.2">
      <c r="A32" s="73"/>
      <c r="H32" s="72"/>
      <c r="I32" s="71"/>
      <c r="J32" s="70"/>
      <c r="K32" s="299"/>
      <c r="L32" s="300"/>
      <c r="M32" s="300"/>
      <c r="N32" s="300"/>
      <c r="O32" s="300"/>
      <c r="P32" s="300"/>
      <c r="Q32" s="300"/>
      <c r="R32" s="300"/>
      <c r="S32" s="300"/>
      <c r="T32" s="300"/>
      <c r="U32" s="301"/>
      <c r="V32" s="299"/>
      <c r="W32" s="306"/>
    </row>
    <row r="33" spans="1:25" ht="15.75" thickBot="1" x14ac:dyDescent="0.25">
      <c r="A33" s="69"/>
      <c r="B33" s="68"/>
      <c r="C33" s="68"/>
      <c r="D33" s="68"/>
      <c r="E33" s="68"/>
      <c r="F33" s="68"/>
      <c r="G33" s="68"/>
      <c r="H33" s="67"/>
      <c r="I33" s="66"/>
      <c r="J33" s="65"/>
      <c r="K33" s="302"/>
      <c r="L33" s="303"/>
      <c r="M33" s="303"/>
      <c r="N33" s="303"/>
      <c r="O33" s="303"/>
      <c r="P33" s="303"/>
      <c r="Q33" s="303"/>
      <c r="R33" s="303"/>
      <c r="S33" s="303"/>
      <c r="T33" s="303"/>
      <c r="U33" s="304"/>
      <c r="V33" s="302"/>
      <c r="W33" s="307"/>
      <c r="X33" s="64"/>
      <c r="Y33" s="64"/>
    </row>
    <row r="34" spans="1:25" ht="15.75" x14ac:dyDescent="0.25">
      <c r="A34" s="284" t="s">
        <v>80</v>
      </c>
      <c r="B34" s="285"/>
      <c r="C34" s="286"/>
      <c r="D34" s="286"/>
      <c r="E34" s="63"/>
      <c r="F34" s="63"/>
      <c r="G34" s="63"/>
      <c r="H34" s="63"/>
      <c r="I34" s="63"/>
      <c r="J34" s="287" t="s">
        <v>45</v>
      </c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62"/>
      <c r="Y34" s="62"/>
    </row>
  </sheetData>
  <sheetProtection algorithmName="SHA-512" hashValue="bGhbCfPM1fuxFAV2SSYHeYP963EUsKhlc/F6yekKKBPLEHdQKz2HUZdskZdnT+R4xLaFJ7FDAtn7XV3p+0A9gA==" saltValue="qo2dqlNFOD0dTaXiMLzcAA==" spinCount="100000" sheet="1"/>
  <mergeCells count="36">
    <mergeCell ref="A34:D34"/>
    <mergeCell ref="J34:W34"/>
    <mergeCell ref="A26:W27"/>
    <mergeCell ref="B30:H30"/>
    <mergeCell ref="K30:U33"/>
    <mergeCell ref="V30:W33"/>
    <mergeCell ref="C31:H31"/>
    <mergeCell ref="I31:J31"/>
    <mergeCell ref="A5:W5"/>
    <mergeCell ref="A6:W6"/>
    <mergeCell ref="A7:S7"/>
    <mergeCell ref="T7:W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B3:D4"/>
    <mergeCell ref="E3:I3"/>
    <mergeCell ref="J3:L3"/>
    <mergeCell ref="M3:Q4"/>
    <mergeCell ref="R3:W4"/>
    <mergeCell ref="E4:I4"/>
    <mergeCell ref="J4:L4"/>
    <mergeCell ref="A1:W1"/>
    <mergeCell ref="A2:D2"/>
    <mergeCell ref="E2:I2"/>
    <mergeCell ref="J2:L2"/>
    <mergeCell ref="M2:Q2"/>
    <mergeCell ref="R2:W2"/>
  </mergeCells>
  <conditionalFormatting sqref="B28">
    <cfRule type="cellIs" dxfId="3" priority="4" stopIfTrue="1" operator="notEqual">
      <formula>$T$25</formula>
    </cfRule>
  </conditionalFormatting>
  <conditionalFormatting sqref="B29">
    <cfRule type="cellIs" dxfId="2" priority="2" stopIfTrue="1" operator="notEqual">
      <formula>$V$25</formula>
    </cfRule>
  </conditionalFormatting>
  <conditionalFormatting sqref="C28">
    <cfRule type="cellIs" dxfId="1" priority="3" stopIfTrue="1" operator="notEqual">
      <formula>$U$25</formula>
    </cfRule>
  </conditionalFormatting>
  <conditionalFormatting sqref="C29">
    <cfRule type="cellIs" dxfId="0" priority="1" stopIfTrue="1" operator="notEqual">
      <formula>$W$25</formula>
    </cfRule>
  </conditionalFormatting>
  <pageMargins left="0.2" right="0.23" top="1" bottom="1" header="0.5" footer="0.5"/>
  <pageSetup paperSize="5" scale="6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4" r:id="rId4" name="CheckBox1">
          <controlPr locked="0" defaultSize="0" autoLine="0" autoPict="0" r:id="rId5">
            <anchor moveWithCells="1" sizeWithCells="1">
              <from>
                <xdr:col>0</xdr:col>
                <xdr:colOff>66675</xdr:colOff>
                <xdr:row>2</xdr:row>
                <xdr:rowOff>38100</xdr:rowOff>
              </from>
              <to>
                <xdr:col>0</xdr:col>
                <xdr:colOff>285750</xdr:colOff>
                <xdr:row>2</xdr:row>
                <xdr:rowOff>209550</xdr:rowOff>
              </to>
            </anchor>
          </controlPr>
        </control>
      </mc:Choice>
      <mc:Fallback>
        <control shapeId="2054" r:id="rId4" name="CheckBox1"/>
      </mc:Fallback>
    </mc:AlternateContent>
    <mc:AlternateContent xmlns:mc="http://schemas.openxmlformats.org/markup-compatibility/2006">
      <mc:Choice Requires="x14">
        <control shapeId="2055" r:id="rId6" name="CheckBox2">
          <controlPr locked="0" defaultSize="0" autoLine="0" autoPict="0" r:id="rId7">
            <anchor moveWithCells="1" sizeWithCells="1">
              <from>
                <xdr:col>0</xdr:col>
                <xdr:colOff>66675</xdr:colOff>
                <xdr:row>3</xdr:row>
                <xdr:rowOff>38100</xdr:rowOff>
              </from>
              <to>
                <xdr:col>0</xdr:col>
                <xdr:colOff>285750</xdr:colOff>
                <xdr:row>3</xdr:row>
                <xdr:rowOff>209550</xdr:rowOff>
              </to>
            </anchor>
          </controlPr>
        </control>
      </mc:Choice>
      <mc:Fallback>
        <control shapeId="2055" r:id="rId6" name="Check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4B34-8B7B-41A4-8B39-8428700A844A}">
  <dimension ref="A1:D19"/>
  <sheetViews>
    <sheetView showGridLines="0" showRowColHeaders="0" workbookViewId="0">
      <selection activeCell="B11" sqref="B11"/>
    </sheetView>
  </sheetViews>
  <sheetFormatPr defaultRowHeight="12.75" x14ac:dyDescent="0.2"/>
  <cols>
    <col min="1" max="1" width="3.140625" style="60" customWidth="1"/>
    <col min="2" max="2" width="90.140625" style="60" customWidth="1"/>
    <col min="3" max="256" width="8.7109375" style="60"/>
    <col min="257" max="257" width="3.140625" style="60" customWidth="1"/>
    <col min="258" max="258" width="90.140625" style="60" customWidth="1"/>
    <col min="259" max="512" width="8.7109375" style="60"/>
    <col min="513" max="513" width="3.140625" style="60" customWidth="1"/>
    <col min="514" max="514" width="90.140625" style="60" customWidth="1"/>
    <col min="515" max="768" width="8.7109375" style="60"/>
    <col min="769" max="769" width="3.140625" style="60" customWidth="1"/>
    <col min="770" max="770" width="90.140625" style="60" customWidth="1"/>
    <col min="771" max="1024" width="8.7109375" style="60"/>
    <col min="1025" max="1025" width="3.140625" style="60" customWidth="1"/>
    <col min="1026" max="1026" width="90.140625" style="60" customWidth="1"/>
    <col min="1027" max="1280" width="8.7109375" style="60"/>
    <col min="1281" max="1281" width="3.140625" style="60" customWidth="1"/>
    <col min="1282" max="1282" width="90.140625" style="60" customWidth="1"/>
    <col min="1283" max="1536" width="8.7109375" style="60"/>
    <col min="1537" max="1537" width="3.140625" style="60" customWidth="1"/>
    <col min="1538" max="1538" width="90.140625" style="60" customWidth="1"/>
    <col min="1539" max="1792" width="8.7109375" style="60"/>
    <col min="1793" max="1793" width="3.140625" style="60" customWidth="1"/>
    <col min="1794" max="1794" width="90.140625" style="60" customWidth="1"/>
    <col min="1795" max="2048" width="8.7109375" style="60"/>
    <col min="2049" max="2049" width="3.140625" style="60" customWidth="1"/>
    <col min="2050" max="2050" width="90.140625" style="60" customWidth="1"/>
    <col min="2051" max="2304" width="8.7109375" style="60"/>
    <col min="2305" max="2305" width="3.140625" style="60" customWidth="1"/>
    <col min="2306" max="2306" width="90.140625" style="60" customWidth="1"/>
    <col min="2307" max="2560" width="8.7109375" style="60"/>
    <col min="2561" max="2561" width="3.140625" style="60" customWidth="1"/>
    <col min="2562" max="2562" width="90.140625" style="60" customWidth="1"/>
    <col min="2563" max="2816" width="8.7109375" style="60"/>
    <col min="2817" max="2817" width="3.140625" style="60" customWidth="1"/>
    <col min="2818" max="2818" width="90.140625" style="60" customWidth="1"/>
    <col min="2819" max="3072" width="8.7109375" style="60"/>
    <col min="3073" max="3073" width="3.140625" style="60" customWidth="1"/>
    <col min="3074" max="3074" width="90.140625" style="60" customWidth="1"/>
    <col min="3075" max="3328" width="8.7109375" style="60"/>
    <col min="3329" max="3329" width="3.140625" style="60" customWidth="1"/>
    <col min="3330" max="3330" width="90.140625" style="60" customWidth="1"/>
    <col min="3331" max="3584" width="8.7109375" style="60"/>
    <col min="3585" max="3585" width="3.140625" style="60" customWidth="1"/>
    <col min="3586" max="3586" width="90.140625" style="60" customWidth="1"/>
    <col min="3587" max="3840" width="8.7109375" style="60"/>
    <col min="3841" max="3841" width="3.140625" style="60" customWidth="1"/>
    <col min="3842" max="3842" width="90.140625" style="60" customWidth="1"/>
    <col min="3843" max="4096" width="8.7109375" style="60"/>
    <col min="4097" max="4097" width="3.140625" style="60" customWidth="1"/>
    <col min="4098" max="4098" width="90.140625" style="60" customWidth="1"/>
    <col min="4099" max="4352" width="8.7109375" style="60"/>
    <col min="4353" max="4353" width="3.140625" style="60" customWidth="1"/>
    <col min="4354" max="4354" width="90.140625" style="60" customWidth="1"/>
    <col min="4355" max="4608" width="8.7109375" style="60"/>
    <col min="4609" max="4609" width="3.140625" style="60" customWidth="1"/>
    <col min="4610" max="4610" width="90.140625" style="60" customWidth="1"/>
    <col min="4611" max="4864" width="8.7109375" style="60"/>
    <col min="4865" max="4865" width="3.140625" style="60" customWidth="1"/>
    <col min="4866" max="4866" width="90.140625" style="60" customWidth="1"/>
    <col min="4867" max="5120" width="8.7109375" style="60"/>
    <col min="5121" max="5121" width="3.140625" style="60" customWidth="1"/>
    <col min="5122" max="5122" width="90.140625" style="60" customWidth="1"/>
    <col min="5123" max="5376" width="8.7109375" style="60"/>
    <col min="5377" max="5377" width="3.140625" style="60" customWidth="1"/>
    <col min="5378" max="5378" width="90.140625" style="60" customWidth="1"/>
    <col min="5379" max="5632" width="8.7109375" style="60"/>
    <col min="5633" max="5633" width="3.140625" style="60" customWidth="1"/>
    <col min="5634" max="5634" width="90.140625" style="60" customWidth="1"/>
    <col min="5635" max="5888" width="8.7109375" style="60"/>
    <col min="5889" max="5889" width="3.140625" style="60" customWidth="1"/>
    <col min="5890" max="5890" width="90.140625" style="60" customWidth="1"/>
    <col min="5891" max="6144" width="8.7109375" style="60"/>
    <col min="6145" max="6145" width="3.140625" style="60" customWidth="1"/>
    <col min="6146" max="6146" width="90.140625" style="60" customWidth="1"/>
    <col min="6147" max="6400" width="8.7109375" style="60"/>
    <col min="6401" max="6401" width="3.140625" style="60" customWidth="1"/>
    <col min="6402" max="6402" width="90.140625" style="60" customWidth="1"/>
    <col min="6403" max="6656" width="8.7109375" style="60"/>
    <col min="6657" max="6657" width="3.140625" style="60" customWidth="1"/>
    <col min="6658" max="6658" width="90.140625" style="60" customWidth="1"/>
    <col min="6659" max="6912" width="8.7109375" style="60"/>
    <col min="6913" max="6913" width="3.140625" style="60" customWidth="1"/>
    <col min="6914" max="6914" width="90.140625" style="60" customWidth="1"/>
    <col min="6915" max="7168" width="8.7109375" style="60"/>
    <col min="7169" max="7169" width="3.140625" style="60" customWidth="1"/>
    <col min="7170" max="7170" width="90.140625" style="60" customWidth="1"/>
    <col min="7171" max="7424" width="8.7109375" style="60"/>
    <col min="7425" max="7425" width="3.140625" style="60" customWidth="1"/>
    <col min="7426" max="7426" width="90.140625" style="60" customWidth="1"/>
    <col min="7427" max="7680" width="8.7109375" style="60"/>
    <col min="7681" max="7681" width="3.140625" style="60" customWidth="1"/>
    <col min="7682" max="7682" width="90.140625" style="60" customWidth="1"/>
    <col min="7683" max="7936" width="8.7109375" style="60"/>
    <col min="7937" max="7937" width="3.140625" style="60" customWidth="1"/>
    <col min="7938" max="7938" width="90.140625" style="60" customWidth="1"/>
    <col min="7939" max="8192" width="8.7109375" style="60"/>
    <col min="8193" max="8193" width="3.140625" style="60" customWidth="1"/>
    <col min="8194" max="8194" width="90.140625" style="60" customWidth="1"/>
    <col min="8195" max="8448" width="8.7109375" style="60"/>
    <col min="8449" max="8449" width="3.140625" style="60" customWidth="1"/>
    <col min="8450" max="8450" width="90.140625" style="60" customWidth="1"/>
    <col min="8451" max="8704" width="8.7109375" style="60"/>
    <col min="8705" max="8705" width="3.140625" style="60" customWidth="1"/>
    <col min="8706" max="8706" width="90.140625" style="60" customWidth="1"/>
    <col min="8707" max="8960" width="8.7109375" style="60"/>
    <col min="8961" max="8961" width="3.140625" style="60" customWidth="1"/>
    <col min="8962" max="8962" width="90.140625" style="60" customWidth="1"/>
    <col min="8963" max="9216" width="8.7109375" style="60"/>
    <col min="9217" max="9217" width="3.140625" style="60" customWidth="1"/>
    <col min="9218" max="9218" width="90.140625" style="60" customWidth="1"/>
    <col min="9219" max="9472" width="8.7109375" style="60"/>
    <col min="9473" max="9473" width="3.140625" style="60" customWidth="1"/>
    <col min="9474" max="9474" width="90.140625" style="60" customWidth="1"/>
    <col min="9475" max="9728" width="8.7109375" style="60"/>
    <col min="9729" max="9729" width="3.140625" style="60" customWidth="1"/>
    <col min="9730" max="9730" width="90.140625" style="60" customWidth="1"/>
    <col min="9731" max="9984" width="8.7109375" style="60"/>
    <col min="9985" max="9985" width="3.140625" style="60" customWidth="1"/>
    <col min="9986" max="9986" width="90.140625" style="60" customWidth="1"/>
    <col min="9987" max="10240" width="8.7109375" style="60"/>
    <col min="10241" max="10241" width="3.140625" style="60" customWidth="1"/>
    <col min="10242" max="10242" width="90.140625" style="60" customWidth="1"/>
    <col min="10243" max="10496" width="8.7109375" style="60"/>
    <col min="10497" max="10497" width="3.140625" style="60" customWidth="1"/>
    <col min="10498" max="10498" width="90.140625" style="60" customWidth="1"/>
    <col min="10499" max="10752" width="8.7109375" style="60"/>
    <col min="10753" max="10753" width="3.140625" style="60" customWidth="1"/>
    <col min="10754" max="10754" width="90.140625" style="60" customWidth="1"/>
    <col min="10755" max="11008" width="8.7109375" style="60"/>
    <col min="11009" max="11009" width="3.140625" style="60" customWidth="1"/>
    <col min="11010" max="11010" width="90.140625" style="60" customWidth="1"/>
    <col min="11011" max="11264" width="8.7109375" style="60"/>
    <col min="11265" max="11265" width="3.140625" style="60" customWidth="1"/>
    <col min="11266" max="11266" width="90.140625" style="60" customWidth="1"/>
    <col min="11267" max="11520" width="8.7109375" style="60"/>
    <col min="11521" max="11521" width="3.140625" style="60" customWidth="1"/>
    <col min="11522" max="11522" width="90.140625" style="60" customWidth="1"/>
    <col min="11523" max="11776" width="8.7109375" style="60"/>
    <col min="11777" max="11777" width="3.140625" style="60" customWidth="1"/>
    <col min="11778" max="11778" width="90.140625" style="60" customWidth="1"/>
    <col min="11779" max="12032" width="8.7109375" style="60"/>
    <col min="12033" max="12033" width="3.140625" style="60" customWidth="1"/>
    <col min="12034" max="12034" width="90.140625" style="60" customWidth="1"/>
    <col min="12035" max="12288" width="8.7109375" style="60"/>
    <col min="12289" max="12289" width="3.140625" style="60" customWidth="1"/>
    <col min="12290" max="12290" width="90.140625" style="60" customWidth="1"/>
    <col min="12291" max="12544" width="8.7109375" style="60"/>
    <col min="12545" max="12545" width="3.140625" style="60" customWidth="1"/>
    <col min="12546" max="12546" width="90.140625" style="60" customWidth="1"/>
    <col min="12547" max="12800" width="8.7109375" style="60"/>
    <col min="12801" max="12801" width="3.140625" style="60" customWidth="1"/>
    <col min="12802" max="12802" width="90.140625" style="60" customWidth="1"/>
    <col min="12803" max="13056" width="8.7109375" style="60"/>
    <col min="13057" max="13057" width="3.140625" style="60" customWidth="1"/>
    <col min="13058" max="13058" width="90.140625" style="60" customWidth="1"/>
    <col min="13059" max="13312" width="8.7109375" style="60"/>
    <col min="13313" max="13313" width="3.140625" style="60" customWidth="1"/>
    <col min="13314" max="13314" width="90.140625" style="60" customWidth="1"/>
    <col min="13315" max="13568" width="8.7109375" style="60"/>
    <col min="13569" max="13569" width="3.140625" style="60" customWidth="1"/>
    <col min="13570" max="13570" width="90.140625" style="60" customWidth="1"/>
    <col min="13571" max="13824" width="8.7109375" style="60"/>
    <col min="13825" max="13825" width="3.140625" style="60" customWidth="1"/>
    <col min="13826" max="13826" width="90.140625" style="60" customWidth="1"/>
    <col min="13827" max="14080" width="8.7109375" style="60"/>
    <col min="14081" max="14081" width="3.140625" style="60" customWidth="1"/>
    <col min="14082" max="14082" width="90.140625" style="60" customWidth="1"/>
    <col min="14083" max="14336" width="8.7109375" style="60"/>
    <col min="14337" max="14337" width="3.140625" style="60" customWidth="1"/>
    <col min="14338" max="14338" width="90.140625" style="60" customWidth="1"/>
    <col min="14339" max="14592" width="8.7109375" style="60"/>
    <col min="14593" max="14593" width="3.140625" style="60" customWidth="1"/>
    <col min="14594" max="14594" width="90.140625" style="60" customWidth="1"/>
    <col min="14595" max="14848" width="8.7109375" style="60"/>
    <col min="14849" max="14849" width="3.140625" style="60" customWidth="1"/>
    <col min="14850" max="14850" width="90.140625" style="60" customWidth="1"/>
    <col min="14851" max="15104" width="8.7109375" style="60"/>
    <col min="15105" max="15105" width="3.140625" style="60" customWidth="1"/>
    <col min="15106" max="15106" width="90.140625" style="60" customWidth="1"/>
    <col min="15107" max="15360" width="8.7109375" style="60"/>
    <col min="15361" max="15361" width="3.140625" style="60" customWidth="1"/>
    <col min="15362" max="15362" width="90.140625" style="60" customWidth="1"/>
    <col min="15363" max="15616" width="8.7109375" style="60"/>
    <col min="15617" max="15617" width="3.140625" style="60" customWidth="1"/>
    <col min="15618" max="15618" width="90.140625" style="60" customWidth="1"/>
    <col min="15619" max="15872" width="8.7109375" style="60"/>
    <col min="15873" max="15873" width="3.140625" style="60" customWidth="1"/>
    <col min="15874" max="15874" width="90.140625" style="60" customWidth="1"/>
    <col min="15875" max="16128" width="8.7109375" style="60"/>
    <col min="16129" max="16129" width="3.140625" style="60" customWidth="1"/>
    <col min="16130" max="16130" width="90.140625" style="60" customWidth="1"/>
    <col min="16131" max="16384" width="8.7109375" style="60"/>
  </cols>
  <sheetData>
    <row r="1" spans="1:4" ht="25.5" customHeight="1" x14ac:dyDescent="0.25">
      <c r="A1" s="312" t="s">
        <v>76</v>
      </c>
      <c r="B1" s="312"/>
      <c r="C1" s="113"/>
      <c r="D1" s="113"/>
    </row>
    <row r="2" spans="1:4" ht="25.5" customHeight="1" x14ac:dyDescent="0.25">
      <c r="A2" s="312" t="s">
        <v>86</v>
      </c>
      <c r="B2" s="312"/>
      <c r="C2" s="113"/>
      <c r="D2" s="113"/>
    </row>
    <row r="3" spans="1:4" ht="38.25" customHeight="1" x14ac:dyDescent="0.2">
      <c r="A3" s="63"/>
      <c r="B3" s="63"/>
    </row>
    <row r="4" spans="1:4" s="116" customFormat="1" ht="85.15" customHeight="1" x14ac:dyDescent="0.25">
      <c r="A4" s="114">
        <v>1</v>
      </c>
      <c r="B4" s="115" t="s">
        <v>85</v>
      </c>
      <c r="C4" s="115"/>
    </row>
    <row r="5" spans="1:4" s="116" customFormat="1" ht="32.25" customHeight="1" x14ac:dyDescent="0.25">
      <c r="A5" s="114">
        <v>2</v>
      </c>
      <c r="B5" s="115" t="s">
        <v>81</v>
      </c>
    </row>
    <row r="6" spans="1:4" s="116" customFormat="1" ht="15" customHeight="1" x14ac:dyDescent="0.25">
      <c r="A6" s="114"/>
      <c r="B6" s="117" t="s">
        <v>77</v>
      </c>
    </row>
    <row r="7" spans="1:4" s="116" customFormat="1" ht="25.5" customHeight="1" x14ac:dyDescent="0.25">
      <c r="A7" s="114"/>
      <c r="B7" s="117" t="s">
        <v>78</v>
      </c>
    </row>
    <row r="8" spans="1:4" s="116" customFormat="1" ht="57" customHeight="1" x14ac:dyDescent="0.25">
      <c r="A8" s="114">
        <v>3</v>
      </c>
      <c r="B8" s="115" t="s">
        <v>79</v>
      </c>
    </row>
    <row r="9" spans="1:4" s="116" customFormat="1" ht="16.5" customHeight="1" x14ac:dyDescent="0.25">
      <c r="A9" s="114">
        <v>4</v>
      </c>
      <c r="B9" s="115" t="s">
        <v>83</v>
      </c>
      <c r="C9" s="118"/>
    </row>
    <row r="10" spans="1:4" ht="27.75" customHeight="1" x14ac:dyDescent="0.2">
      <c r="A10" s="119"/>
      <c r="B10" s="138" t="s">
        <v>82</v>
      </c>
      <c r="C10" s="63"/>
      <c r="D10" s="63"/>
    </row>
    <row r="11" spans="1:4" ht="30" x14ac:dyDescent="0.2">
      <c r="A11" s="119">
        <v>5</v>
      </c>
      <c r="B11" s="139" t="s">
        <v>84</v>
      </c>
      <c r="C11" s="63"/>
      <c r="D11" s="63"/>
    </row>
    <row r="12" spans="1:4" ht="15" x14ac:dyDescent="0.2">
      <c r="A12" s="119"/>
      <c r="B12" s="63"/>
      <c r="C12" s="63"/>
      <c r="D12" s="63"/>
    </row>
    <row r="13" spans="1:4" ht="15" x14ac:dyDescent="0.2">
      <c r="A13" s="119"/>
      <c r="B13" s="63"/>
      <c r="C13" s="63"/>
      <c r="D13" s="63"/>
    </row>
    <row r="14" spans="1:4" ht="15" x14ac:dyDescent="0.2">
      <c r="A14" s="63"/>
      <c r="B14" s="63"/>
      <c r="C14" s="63"/>
      <c r="D14" s="63"/>
    </row>
    <row r="15" spans="1:4" ht="15" x14ac:dyDescent="0.2">
      <c r="A15" s="63"/>
      <c r="B15" s="63"/>
      <c r="C15" s="63"/>
      <c r="D15" s="63"/>
    </row>
    <row r="16" spans="1:4" ht="15" x14ac:dyDescent="0.2">
      <c r="A16" s="63"/>
      <c r="B16" s="63"/>
      <c r="C16" s="63"/>
      <c r="D16" s="63"/>
    </row>
    <row r="17" spans="1:4" ht="15" x14ac:dyDescent="0.2">
      <c r="A17" s="63"/>
      <c r="B17" s="63"/>
      <c r="C17" s="63"/>
      <c r="D17" s="63"/>
    </row>
    <row r="18" spans="1:4" ht="15" x14ac:dyDescent="0.2">
      <c r="B18" s="63"/>
      <c r="C18" s="63"/>
      <c r="D18" s="63"/>
    </row>
    <row r="19" spans="1:4" ht="15" x14ac:dyDescent="0.2">
      <c r="B19" s="63"/>
      <c r="C19" s="63"/>
      <c r="D19" s="63"/>
    </row>
  </sheetData>
  <sheetProtection sheet="1"/>
  <mergeCells count="2">
    <mergeCell ref="A1:B1"/>
    <mergeCell ref="A2:B2"/>
  </mergeCells>
  <hyperlinks>
    <hyperlink ref="B10" r:id="rId1" xr:uid="{50D1B94C-442F-4179-896A-FB4F64FB8EFD}"/>
  </hyperlinks>
  <pageMargins left="0.65" right="0.65" top="1" bottom="1" header="0.5" footer="0.5"/>
  <pageSetup orientation="portrait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C3AACEAAF3FC49801CCE8BFD7F98B8" ma:contentTypeVersion="0" ma:contentTypeDescription="Create a new document." ma:contentTypeScope="" ma:versionID="2214b9a6fd2702ade842e9c5f370d2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130850-B558-4366-8AFD-86BFC424730D}"/>
</file>

<file path=customXml/itemProps2.xml><?xml version="1.0" encoding="utf-8"?>
<ds:datastoreItem xmlns:ds="http://schemas.openxmlformats.org/officeDocument/2006/customXml" ds:itemID="{774F8F8B-E9E4-42F6-A8AC-415A3EC4B7AF}"/>
</file>

<file path=customXml/itemProps3.xml><?xml version="1.0" encoding="utf-8"?>
<ds:datastoreItem xmlns:ds="http://schemas.openxmlformats.org/officeDocument/2006/customXml" ds:itemID="{50B16DBC-4BC7-4E12-8070-822FEB80A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FHWA 1391 rev 06-22(KY)</vt:lpstr>
      <vt:lpstr>Sample</vt:lpstr>
      <vt:lpstr>Instructions</vt:lpstr>
      <vt:lpstr>Instructions!Print_Area</vt:lpstr>
      <vt:lpstr>Sample!Print_Area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Eagle, Shella (KYTC)</cp:lastModifiedBy>
  <dcterms:created xsi:type="dcterms:W3CDTF">2016-05-13T13:34:25Z</dcterms:created>
  <dcterms:modified xsi:type="dcterms:W3CDTF">2025-07-21T16:59:32Z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0x01010023C3AACEAAF3FC49801CCE8BFD7F98B8</vt:lpwstr>
  </property>
</Properties>
</file>